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ugger\AppData\Local\Microsoft\Windows\INetCache\Content.Outlook\QANLDG54\"/>
    </mc:Choice>
  </mc:AlternateContent>
  <xr:revisionPtr revIDLastSave="0" documentId="13_ncr:1_{074B1270-6104-4604-BFC2-9AA134578ACF}" xr6:coauthVersionLast="47" xr6:coauthVersionMax="47" xr10:uidLastSave="{00000000-0000-0000-0000-000000000000}"/>
  <bookViews>
    <workbookView xWindow="-110" yWindow="-110" windowWidth="19420" windowHeight="10560" activeTab="1" xr2:uid="{FBCF5A9A-3A51-4DDF-86A3-CD96283AB4F4}"/>
  </bookViews>
  <sheets>
    <sheet name="2019" sheetId="3" r:id="rId1"/>
    <sheet name="2020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I22" i="1"/>
  <c r="G22" i="1"/>
  <c r="E22" i="1"/>
  <c r="C22" i="1"/>
</calcChain>
</file>

<file path=xl/sharedStrings.xml><?xml version="1.0" encoding="utf-8"?>
<sst xmlns="http://schemas.openxmlformats.org/spreadsheetml/2006/main" count="87" uniqueCount="33">
  <si>
    <t>T18-1</t>
  </si>
  <si>
    <t>T18-2</t>
  </si>
  <si>
    <t>T18-3</t>
  </si>
  <si>
    <t>T18-4</t>
  </si>
  <si>
    <t>mbgs</t>
  </si>
  <si>
    <r>
      <t>Temp</t>
    </r>
    <r>
      <rPr>
        <sz val="11"/>
        <color theme="1"/>
        <rFont val="Calibri"/>
        <family val="2"/>
      </rPr>
      <t>°C</t>
    </r>
  </si>
  <si>
    <t>Comments</t>
  </si>
  <si>
    <t>Casing broken at gr level</t>
  </si>
  <si>
    <t>N/R</t>
  </si>
  <si>
    <t>Stick up (m)</t>
  </si>
  <si>
    <t>Gr level</t>
  </si>
  <si>
    <t>orange</t>
  </si>
  <si>
    <t>brown</t>
  </si>
  <si>
    <t>yellow</t>
  </si>
  <si>
    <t>blue</t>
  </si>
  <si>
    <t>green</t>
  </si>
  <si>
    <t>white</t>
  </si>
  <si>
    <t>red</t>
  </si>
  <si>
    <t>2020 stick up</t>
  </si>
  <si>
    <t>Frost heave</t>
  </si>
  <si>
    <t>annual rise</t>
  </si>
  <si>
    <t>2020 stick up corrected</t>
  </si>
  <si>
    <t>after 2020 repairs</t>
  </si>
  <si>
    <t>2019Stick up (cm)</t>
  </si>
  <si>
    <t>annual rise (cm)</t>
  </si>
  <si>
    <t>NR</t>
  </si>
  <si>
    <t>2022 stick up</t>
  </si>
  <si>
    <t>n/c</t>
  </si>
  <si>
    <t>2021 stick up</t>
  </si>
  <si>
    <t>mBGL</t>
  </si>
  <si>
    <t>2022 Cullaton Lake Thermistor Readings</t>
  </si>
  <si>
    <t>Estimated Permafrost  Level</t>
  </si>
  <si>
    <r>
      <t>Temp (</t>
    </r>
    <r>
      <rPr>
        <sz val="11"/>
        <color theme="1"/>
        <rFont val="Calibri"/>
        <family val="2"/>
      </rPr>
      <t>°C)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</si>
</sst>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slantDashDot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0" xfId="0" applyFill="1"/>
    <xf numFmtId="164" fontId="0" fillId="4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340E-82E4-4CDC-A40C-B63BB2739F82}">
  <dimension ref="A1:K23"/>
  <sheetViews>
    <sheetView topLeftCell="A14" workbookViewId="0">
      <selection activeCell="E33" sqref="E33"/>
    </sheetView>
  </sheetViews>
  <sheetFormatPr defaultRowHeight="14.5" x14ac:dyDescent="0.35"/>
  <cols>
    <col min="1" max="9" width="12.7265625" customWidth="1"/>
  </cols>
  <sheetData>
    <row r="1" spans="1:11" x14ac:dyDescent="0.35">
      <c r="A1" s="8"/>
      <c r="B1" s="15" t="s">
        <v>0</v>
      </c>
      <c r="C1" s="15"/>
      <c r="D1" s="15" t="s">
        <v>1</v>
      </c>
      <c r="E1" s="15"/>
      <c r="F1" s="15" t="s">
        <v>2</v>
      </c>
      <c r="G1" s="15"/>
      <c r="H1" s="15" t="s">
        <v>3</v>
      </c>
      <c r="I1" s="15"/>
    </row>
    <row r="2" spans="1:11" x14ac:dyDescent="0.35">
      <c r="A2" s="8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  <c r="H2" s="2" t="s">
        <v>4</v>
      </c>
      <c r="I2" s="2" t="s">
        <v>5</v>
      </c>
    </row>
    <row r="3" spans="1:11" x14ac:dyDescent="0.35">
      <c r="B3" s="1"/>
      <c r="C3" s="1"/>
      <c r="D3" s="1"/>
      <c r="E3" s="1"/>
      <c r="F3">
        <v>-1.33</v>
      </c>
      <c r="G3" s="1">
        <v>13.8</v>
      </c>
      <c r="H3" s="1"/>
      <c r="I3" s="1"/>
    </row>
    <row r="4" spans="1:11" x14ac:dyDescent="0.35">
      <c r="B4" s="1"/>
      <c r="C4" s="1"/>
      <c r="D4" s="1"/>
      <c r="E4" s="1"/>
      <c r="F4" s="1"/>
      <c r="G4" s="1"/>
      <c r="H4" s="1">
        <v>-1.1200000000000001</v>
      </c>
      <c r="I4" s="1">
        <v>11.9</v>
      </c>
    </row>
    <row r="5" spans="1:11" x14ac:dyDescent="0.35">
      <c r="B5" s="1"/>
      <c r="C5" s="1"/>
      <c r="D5" s="1">
        <v>-0.81</v>
      </c>
      <c r="E5" s="1">
        <v>15.6</v>
      </c>
      <c r="F5" s="1">
        <v>-0.83</v>
      </c>
      <c r="G5" s="1">
        <v>15.5</v>
      </c>
      <c r="H5" s="1">
        <v>-0.62</v>
      </c>
      <c r="I5" s="1" t="s">
        <v>8</v>
      </c>
    </row>
    <row r="6" spans="1:11" x14ac:dyDescent="0.35">
      <c r="A6" t="s">
        <v>11</v>
      </c>
      <c r="B6" s="1">
        <v>-0.31</v>
      </c>
      <c r="C6" s="1" t="s">
        <v>8</v>
      </c>
      <c r="D6" s="1">
        <v>-0.31</v>
      </c>
      <c r="E6" s="1">
        <v>17.2</v>
      </c>
      <c r="F6" s="1">
        <v>-0.33</v>
      </c>
      <c r="G6" s="1" t="s">
        <v>8</v>
      </c>
      <c r="H6" s="1"/>
      <c r="I6" s="1"/>
    </row>
    <row r="7" spans="1:11" ht="15" thickBot="1" x14ac:dyDescent="0.4">
      <c r="A7" s="5"/>
      <c r="B7" s="6"/>
      <c r="C7" s="6"/>
      <c r="D7" s="6"/>
      <c r="E7" s="6"/>
      <c r="F7" s="6"/>
      <c r="G7" s="6"/>
      <c r="H7" s="6">
        <v>-0.12</v>
      </c>
      <c r="I7" s="6">
        <v>11.1</v>
      </c>
      <c r="J7" s="7"/>
      <c r="K7" t="s">
        <v>10</v>
      </c>
    </row>
    <row r="8" spans="1:11" x14ac:dyDescent="0.35">
      <c r="A8" s="1" t="s">
        <v>12</v>
      </c>
      <c r="B8" s="1">
        <v>0.19</v>
      </c>
      <c r="C8" s="1">
        <v>4.5999999999999996</v>
      </c>
      <c r="D8" s="1">
        <v>0.19</v>
      </c>
      <c r="E8" s="3">
        <v>6</v>
      </c>
      <c r="F8" s="1">
        <v>0.17</v>
      </c>
      <c r="G8" s="1">
        <v>5.0999999999999996</v>
      </c>
      <c r="H8" s="1"/>
      <c r="I8" s="1"/>
    </row>
    <row r="9" spans="1:11" x14ac:dyDescent="0.35">
      <c r="A9" s="1"/>
      <c r="B9" s="1"/>
      <c r="C9" s="1"/>
      <c r="D9" s="1"/>
      <c r="E9" s="1"/>
      <c r="F9" s="1"/>
      <c r="G9" s="1"/>
      <c r="H9" s="1">
        <v>0.38</v>
      </c>
      <c r="I9" s="1" t="s">
        <v>8</v>
      </c>
    </row>
    <row r="10" spans="1:11" x14ac:dyDescent="0.35">
      <c r="A10" s="1" t="s">
        <v>13</v>
      </c>
      <c r="B10" s="1">
        <v>0.69</v>
      </c>
      <c r="C10" s="1">
        <v>4</v>
      </c>
      <c r="D10" s="1">
        <v>0.69</v>
      </c>
      <c r="E10" s="1">
        <v>3.9</v>
      </c>
      <c r="F10" s="1">
        <v>0.67</v>
      </c>
      <c r="G10" s="1">
        <v>3.8</v>
      </c>
      <c r="H10" s="1"/>
      <c r="I10" s="1"/>
    </row>
    <row r="11" spans="1:11" x14ac:dyDescent="0.35">
      <c r="A11" s="1"/>
      <c r="B11" s="1"/>
      <c r="C11" s="1"/>
      <c r="D11" s="1"/>
      <c r="E11" s="1"/>
      <c r="F11" s="1"/>
      <c r="G11" s="1"/>
      <c r="H11" s="1">
        <v>0.88</v>
      </c>
      <c r="I11" s="1">
        <v>2.5</v>
      </c>
    </row>
    <row r="12" spans="1:11" x14ac:dyDescent="0.35">
      <c r="A12" s="1" t="s">
        <v>14</v>
      </c>
      <c r="B12" s="1">
        <v>1.19</v>
      </c>
      <c r="C12" s="1">
        <v>2.9</v>
      </c>
      <c r="D12" s="1">
        <v>1.19</v>
      </c>
      <c r="E12" s="1">
        <v>2.6</v>
      </c>
      <c r="F12" s="1">
        <v>1.17</v>
      </c>
      <c r="G12" s="1">
        <v>2.2999999999999998</v>
      </c>
      <c r="H12" s="1"/>
      <c r="I12" s="1"/>
    </row>
    <row r="13" spans="1:11" x14ac:dyDescent="0.35">
      <c r="A13" s="1"/>
      <c r="B13" s="1"/>
      <c r="C13" s="1"/>
      <c r="D13" s="1"/>
      <c r="E13" s="1"/>
      <c r="F13" s="1"/>
      <c r="G13" s="1"/>
      <c r="H13" s="1">
        <v>1.38</v>
      </c>
      <c r="I13" s="1" t="s">
        <v>8</v>
      </c>
    </row>
    <row r="14" spans="1:11" x14ac:dyDescent="0.35">
      <c r="A14" s="1" t="s">
        <v>15</v>
      </c>
      <c r="B14" s="1">
        <v>1.69</v>
      </c>
      <c r="C14" s="1">
        <v>0.7</v>
      </c>
      <c r="D14" s="1">
        <v>1.69</v>
      </c>
      <c r="E14" s="9">
        <v>0</v>
      </c>
      <c r="F14" s="1"/>
      <c r="G14" s="1"/>
      <c r="H14" s="1"/>
      <c r="I14" s="1"/>
    </row>
    <row r="15" spans="1:11" x14ac:dyDescent="0.35">
      <c r="A15" s="1" t="s">
        <v>16</v>
      </c>
      <c r="B15" s="1">
        <v>2.19</v>
      </c>
      <c r="C15" s="4">
        <v>-0.7</v>
      </c>
      <c r="D15" s="1"/>
      <c r="E15" s="1"/>
      <c r="F15" s="1"/>
      <c r="G15" s="1"/>
      <c r="H15" s="1"/>
      <c r="I15" s="1"/>
    </row>
    <row r="16" spans="1:11" x14ac:dyDescent="0.35">
      <c r="A16" s="1"/>
      <c r="B16" s="1"/>
      <c r="C16" s="1"/>
      <c r="D16" s="1"/>
      <c r="E16" s="1"/>
      <c r="F16" s="1">
        <v>2.42</v>
      </c>
      <c r="G16" s="4">
        <v>-0.7</v>
      </c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>
        <v>2.63</v>
      </c>
      <c r="I17" s="4">
        <v>-1.2</v>
      </c>
    </row>
    <row r="18" spans="1:9" x14ac:dyDescent="0.35">
      <c r="A18" s="1"/>
      <c r="B18" s="1"/>
      <c r="C18" s="1"/>
      <c r="D18" s="1">
        <v>2.94</v>
      </c>
      <c r="E18" s="1">
        <v>-0.9</v>
      </c>
    </row>
    <row r="19" spans="1:9" x14ac:dyDescent="0.35">
      <c r="A19" s="1" t="s">
        <v>17</v>
      </c>
      <c r="B19" s="1">
        <v>3.44</v>
      </c>
      <c r="C19" s="1">
        <v>-1.3</v>
      </c>
      <c r="D19" s="1"/>
      <c r="E19" s="1"/>
      <c r="F19" s="1"/>
      <c r="G19" s="1"/>
      <c r="H19" s="1"/>
      <c r="I19" s="1"/>
    </row>
    <row r="20" spans="1:9" x14ac:dyDescent="0.35"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t="s">
        <v>9</v>
      </c>
      <c r="B21" s="1">
        <v>-1.39</v>
      </c>
      <c r="C21" s="1"/>
      <c r="D21" s="1">
        <v>-1.54</v>
      </c>
      <c r="E21" s="1"/>
      <c r="F21" s="1">
        <v>-1.69</v>
      </c>
      <c r="G21" s="1"/>
      <c r="H21" s="1">
        <v>-1.71</v>
      </c>
      <c r="I21" s="1"/>
    </row>
    <row r="23" spans="1:9" x14ac:dyDescent="0.35">
      <c r="A23" t="s">
        <v>6</v>
      </c>
      <c r="F23" s="16" t="s">
        <v>7</v>
      </c>
      <c r="G23" s="16"/>
      <c r="H23" s="16" t="s">
        <v>7</v>
      </c>
      <c r="I23" s="16"/>
    </row>
  </sheetData>
  <mergeCells count="6">
    <mergeCell ref="B1:C1"/>
    <mergeCell ref="D1:E1"/>
    <mergeCell ref="F1:G1"/>
    <mergeCell ref="H1:I1"/>
    <mergeCell ref="F23:G23"/>
    <mergeCell ref="H23:I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8B38-27FC-4225-8918-D25A3BCDFEDE}">
  <dimension ref="A1:O38"/>
  <sheetViews>
    <sheetView tabSelected="1" workbookViewId="0">
      <selection activeCell="N12" sqref="N12"/>
    </sheetView>
  </sheetViews>
  <sheetFormatPr defaultRowHeight="14.5" x14ac:dyDescent="0.35"/>
  <cols>
    <col min="1" max="9" width="12.7265625" customWidth="1"/>
  </cols>
  <sheetData>
    <row r="1" spans="1:15" ht="30.5" customHeight="1" x14ac:dyDescent="0.35">
      <c r="A1" s="17" t="s">
        <v>30</v>
      </c>
      <c r="B1" s="17"/>
      <c r="C1" s="17"/>
      <c r="D1" s="17"/>
      <c r="E1" s="17"/>
      <c r="F1" s="17"/>
      <c r="G1" s="17"/>
      <c r="H1" s="17"/>
      <c r="I1" s="17"/>
      <c r="L1" s="17" t="s">
        <v>31</v>
      </c>
      <c r="M1" s="17"/>
      <c r="N1" s="17"/>
      <c r="O1" s="17"/>
    </row>
    <row r="2" spans="1:15" x14ac:dyDescent="0.35">
      <c r="A2" s="8"/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K2" t="s">
        <v>29</v>
      </c>
      <c r="L2" s="16" t="s">
        <v>32</v>
      </c>
      <c r="M2" s="16"/>
      <c r="N2" s="16"/>
      <c r="O2" s="16"/>
    </row>
    <row r="3" spans="1:15" x14ac:dyDescent="0.35">
      <c r="A3" s="8"/>
      <c r="B3" s="2" t="s">
        <v>4</v>
      </c>
      <c r="C3" s="2" t="s">
        <v>5</v>
      </c>
      <c r="D3" s="2" t="s">
        <v>4</v>
      </c>
      <c r="E3" s="2" t="s">
        <v>5</v>
      </c>
      <c r="F3" s="2" t="s">
        <v>4</v>
      </c>
      <c r="G3" s="2" t="s">
        <v>5</v>
      </c>
      <c r="H3" s="2" t="s">
        <v>4</v>
      </c>
      <c r="I3" s="2" t="s">
        <v>5</v>
      </c>
      <c r="L3" s="8" t="s">
        <v>0</v>
      </c>
      <c r="M3" s="8" t="s">
        <v>1</v>
      </c>
      <c r="N3" s="8" t="s">
        <v>2</v>
      </c>
      <c r="O3" s="8" t="s">
        <v>3</v>
      </c>
    </row>
    <row r="4" spans="1:15" x14ac:dyDescent="0.35">
      <c r="B4" s="1"/>
      <c r="C4" s="1"/>
      <c r="K4">
        <v>1.3</v>
      </c>
      <c r="N4">
        <v>3.9</v>
      </c>
    </row>
    <row r="5" spans="1:15" x14ac:dyDescent="0.35">
      <c r="A5" s="1" t="s">
        <v>11</v>
      </c>
      <c r="B5" s="1">
        <v>-0.31</v>
      </c>
      <c r="C5" s="1" t="s">
        <v>8</v>
      </c>
      <c r="D5" s="1">
        <v>-0.81</v>
      </c>
      <c r="E5" s="1">
        <v>27</v>
      </c>
      <c r="F5">
        <v>-1.33</v>
      </c>
      <c r="G5" s="1">
        <v>31.5</v>
      </c>
      <c r="H5" s="1">
        <v>-1.1200000000000001</v>
      </c>
      <c r="I5" s="1">
        <v>23.5</v>
      </c>
      <c r="K5">
        <v>1.4</v>
      </c>
    </row>
    <row r="6" spans="1:15" x14ac:dyDescent="0.35">
      <c r="A6" s="11"/>
      <c r="B6" s="1"/>
      <c r="C6" s="1"/>
      <c r="F6" s="1"/>
      <c r="G6" s="1"/>
      <c r="K6">
        <v>1.5</v>
      </c>
    </row>
    <row r="7" spans="1:15" x14ac:dyDescent="0.35">
      <c r="A7" s="1" t="s">
        <v>12</v>
      </c>
      <c r="B7" s="1">
        <v>0.19</v>
      </c>
      <c r="C7" s="1" t="s">
        <v>8</v>
      </c>
      <c r="D7" s="1">
        <v>-0.31</v>
      </c>
      <c r="E7" s="1" t="s">
        <v>25</v>
      </c>
      <c r="F7" s="1">
        <v>-0.83</v>
      </c>
      <c r="G7" s="1" t="s">
        <v>8</v>
      </c>
      <c r="H7" s="1">
        <v>-0.62</v>
      </c>
      <c r="I7" s="1" t="s">
        <v>8</v>
      </c>
      <c r="K7">
        <f t="shared" ref="K7:K21" si="0">K6+0.1</f>
        <v>1.6</v>
      </c>
    </row>
    <row r="8" spans="1:15" x14ac:dyDescent="0.35">
      <c r="A8" s="1"/>
      <c r="B8" s="1"/>
      <c r="C8" s="1"/>
      <c r="D8" s="1"/>
      <c r="E8" s="1"/>
      <c r="H8" s="1"/>
      <c r="I8" s="1"/>
      <c r="K8">
        <f t="shared" si="0"/>
        <v>1.7000000000000002</v>
      </c>
      <c r="L8">
        <v>1.6</v>
      </c>
      <c r="M8" s="12">
        <v>2</v>
      </c>
    </row>
    <row r="9" spans="1:15" x14ac:dyDescent="0.35">
      <c r="A9" s="1" t="s">
        <v>13</v>
      </c>
      <c r="B9" s="1">
        <v>0.69</v>
      </c>
      <c r="C9" s="1" t="s">
        <v>8</v>
      </c>
      <c r="D9" s="1">
        <v>0.19</v>
      </c>
      <c r="E9" s="3">
        <v>17.899999999999999</v>
      </c>
      <c r="F9" s="1">
        <v>-0.33</v>
      </c>
      <c r="G9" s="1" t="s">
        <v>8</v>
      </c>
      <c r="H9" s="1">
        <v>-0.12</v>
      </c>
      <c r="I9" s="1" t="s">
        <v>8</v>
      </c>
      <c r="K9">
        <f t="shared" si="0"/>
        <v>1.8000000000000003</v>
      </c>
    </row>
    <row r="10" spans="1:15" x14ac:dyDescent="0.35">
      <c r="A10" s="1"/>
      <c r="B10" s="1"/>
      <c r="C10" s="1"/>
      <c r="D10" s="1"/>
      <c r="E10" s="1"/>
      <c r="F10" s="1"/>
      <c r="G10" s="1"/>
      <c r="H10" s="1"/>
      <c r="I10" s="1"/>
      <c r="K10">
        <f t="shared" si="0"/>
        <v>1.9000000000000004</v>
      </c>
    </row>
    <row r="11" spans="1:15" x14ac:dyDescent="0.35">
      <c r="A11" s="1" t="s">
        <v>14</v>
      </c>
      <c r="B11" s="1">
        <v>1.19</v>
      </c>
      <c r="C11" s="1" t="s">
        <v>8</v>
      </c>
      <c r="D11" s="1">
        <v>0.69</v>
      </c>
      <c r="E11" s="1">
        <v>5.3</v>
      </c>
      <c r="F11" s="1">
        <v>0.17</v>
      </c>
      <c r="G11" s="1" t="s">
        <v>8</v>
      </c>
      <c r="H11" s="1">
        <v>0.38</v>
      </c>
      <c r="I11" s="1" t="s">
        <v>8</v>
      </c>
      <c r="K11">
        <f t="shared" si="0"/>
        <v>2.0000000000000004</v>
      </c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K12">
        <f t="shared" si="0"/>
        <v>2.1000000000000005</v>
      </c>
    </row>
    <row r="13" spans="1:15" x14ac:dyDescent="0.35">
      <c r="A13" s="1" t="s">
        <v>15</v>
      </c>
      <c r="B13" s="1">
        <v>1.69</v>
      </c>
      <c r="C13" s="1">
        <v>1.6</v>
      </c>
      <c r="D13" s="1">
        <v>1.19</v>
      </c>
      <c r="E13" s="1" t="s">
        <v>8</v>
      </c>
      <c r="F13" s="1">
        <v>0.67</v>
      </c>
      <c r="G13" s="1" t="s">
        <v>8</v>
      </c>
      <c r="H13" s="1">
        <v>0.88</v>
      </c>
      <c r="I13" s="1" t="s">
        <v>8</v>
      </c>
      <c r="K13">
        <f t="shared" si="0"/>
        <v>2.2000000000000006</v>
      </c>
    </row>
    <row r="14" spans="1:15" x14ac:dyDescent="0.35">
      <c r="D14" s="1"/>
      <c r="E14" s="1"/>
      <c r="F14" s="1"/>
      <c r="G14" s="1"/>
      <c r="H14" s="1"/>
      <c r="I14" s="1"/>
      <c r="K14">
        <f t="shared" si="0"/>
        <v>2.3000000000000007</v>
      </c>
    </row>
    <row r="15" spans="1:15" x14ac:dyDescent="0.35">
      <c r="A15" s="1" t="s">
        <v>16</v>
      </c>
      <c r="B15" s="1">
        <v>2.19</v>
      </c>
      <c r="C15" s="1" t="s">
        <v>8</v>
      </c>
      <c r="D15" s="1">
        <v>1.69</v>
      </c>
      <c r="E15" s="3">
        <v>2</v>
      </c>
      <c r="F15" s="1">
        <v>1.17</v>
      </c>
      <c r="G15" s="1">
        <v>3.9</v>
      </c>
      <c r="H15" s="1">
        <v>1.38</v>
      </c>
      <c r="I15" s="1" t="s">
        <v>8</v>
      </c>
      <c r="K15">
        <f t="shared" si="0"/>
        <v>2.4000000000000008</v>
      </c>
      <c r="N15">
        <v>-0.6</v>
      </c>
    </row>
    <row r="16" spans="1:15" x14ac:dyDescent="0.35">
      <c r="A16" s="1"/>
      <c r="B16" s="1"/>
      <c r="C16" s="1"/>
      <c r="D16" s="1"/>
      <c r="E16" s="1"/>
      <c r="F16" s="1"/>
      <c r="G16" s="1"/>
      <c r="K16">
        <f t="shared" si="0"/>
        <v>2.5000000000000009</v>
      </c>
      <c r="L16" s="18" t="s">
        <v>31</v>
      </c>
      <c r="M16" s="18"/>
      <c r="N16" s="18"/>
      <c r="O16" s="18"/>
    </row>
    <row r="17" spans="1:15" x14ac:dyDescent="0.35">
      <c r="A17" s="1" t="s">
        <v>17</v>
      </c>
      <c r="B17" s="1">
        <v>3.44</v>
      </c>
      <c r="C17" s="13">
        <v>-1.6</v>
      </c>
      <c r="D17" s="1">
        <v>2.94</v>
      </c>
      <c r="E17" s="13">
        <v>-0.5</v>
      </c>
      <c r="F17" s="1">
        <v>2.42</v>
      </c>
      <c r="G17" s="13">
        <v>-0.6</v>
      </c>
      <c r="H17" s="1">
        <v>2.63</v>
      </c>
      <c r="I17" s="13">
        <v>-1.2</v>
      </c>
      <c r="K17">
        <f t="shared" si="0"/>
        <v>2.600000000000001</v>
      </c>
      <c r="O17">
        <v>-1.2</v>
      </c>
    </row>
    <row r="18" spans="1:15" x14ac:dyDescent="0.35">
      <c r="D18" s="1"/>
      <c r="E18" s="1"/>
      <c r="F18" s="1"/>
      <c r="G18" s="1"/>
      <c r="H18" s="1"/>
      <c r="I18" s="1"/>
      <c r="K18">
        <f t="shared" si="0"/>
        <v>2.7000000000000011</v>
      </c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K19">
        <f t="shared" si="0"/>
        <v>2.8000000000000012</v>
      </c>
    </row>
    <row r="20" spans="1:15" x14ac:dyDescent="0.35">
      <c r="A20" t="s">
        <v>19</v>
      </c>
      <c r="B20" s="1"/>
      <c r="C20" s="1" t="s">
        <v>24</v>
      </c>
      <c r="D20" s="1"/>
      <c r="E20" s="1" t="s">
        <v>20</v>
      </c>
      <c r="F20" s="1"/>
      <c r="G20" s="1" t="s">
        <v>20</v>
      </c>
      <c r="H20" s="1"/>
      <c r="I20" s="1" t="s">
        <v>20</v>
      </c>
      <c r="K20">
        <f t="shared" si="0"/>
        <v>2.9000000000000012</v>
      </c>
      <c r="M20">
        <v>-0.5</v>
      </c>
    </row>
    <row r="21" spans="1:15" x14ac:dyDescent="0.35">
      <c r="A21" t="s">
        <v>23</v>
      </c>
      <c r="B21" s="1">
        <v>139</v>
      </c>
      <c r="C21" s="1"/>
      <c r="D21" s="1">
        <v>154</v>
      </c>
      <c r="E21" s="1"/>
      <c r="F21" s="1">
        <v>169</v>
      </c>
      <c r="G21" s="1"/>
      <c r="H21" s="1">
        <v>171</v>
      </c>
      <c r="I21" s="1"/>
      <c r="J21" s="1"/>
      <c r="K21">
        <f t="shared" si="0"/>
        <v>3.0000000000000013</v>
      </c>
    </row>
    <row r="22" spans="1:15" x14ac:dyDescent="0.35">
      <c r="A22" t="s">
        <v>18</v>
      </c>
      <c r="B22" s="1">
        <v>146</v>
      </c>
      <c r="C22" s="1">
        <f>SUM(B22,-B21)</f>
        <v>7</v>
      </c>
      <c r="D22" s="1">
        <v>164</v>
      </c>
      <c r="E22" s="1">
        <f>SUM(D22,-D21)</f>
        <v>10</v>
      </c>
      <c r="F22" s="1">
        <v>171</v>
      </c>
      <c r="G22" s="1">
        <f>SUM(F22,-F21)</f>
        <v>2</v>
      </c>
      <c r="H22" s="1">
        <v>178</v>
      </c>
      <c r="I22" s="1">
        <f>SUM(H22,-H21)</f>
        <v>7</v>
      </c>
      <c r="J22" s="1"/>
      <c r="K22">
        <v>3.1</v>
      </c>
    </row>
    <row r="23" spans="1:15" x14ac:dyDescent="0.35">
      <c r="A23" t="s">
        <v>21</v>
      </c>
      <c r="B23" s="1">
        <v>142</v>
      </c>
      <c r="C23" s="1"/>
      <c r="D23" s="1">
        <v>151</v>
      </c>
      <c r="E23" s="1"/>
      <c r="F23" s="1">
        <v>166</v>
      </c>
      <c r="G23" s="1"/>
      <c r="H23" s="1">
        <v>165</v>
      </c>
      <c r="I23" s="1"/>
      <c r="J23" s="10" t="s">
        <v>22</v>
      </c>
      <c r="K23">
        <v>3.2</v>
      </c>
    </row>
    <row r="24" spans="1:15" x14ac:dyDescent="0.35">
      <c r="A24" t="s">
        <v>28</v>
      </c>
      <c r="B24" s="1">
        <v>130</v>
      </c>
      <c r="C24" s="1"/>
      <c r="D24" s="1">
        <v>171</v>
      </c>
      <c r="E24" s="1"/>
      <c r="F24" s="1">
        <v>173</v>
      </c>
      <c r="G24" s="1"/>
      <c r="H24" s="1">
        <v>182</v>
      </c>
      <c r="I24" s="1"/>
      <c r="J24" s="1"/>
      <c r="K24">
        <v>3.3</v>
      </c>
    </row>
    <row r="25" spans="1:15" x14ac:dyDescent="0.35">
      <c r="A25" t="s">
        <v>26</v>
      </c>
      <c r="B25" s="1">
        <v>141</v>
      </c>
      <c r="C25" s="1" t="s">
        <v>27</v>
      </c>
      <c r="D25" s="1">
        <v>167</v>
      </c>
      <c r="E25" s="1" t="s">
        <v>27</v>
      </c>
      <c r="F25" s="1">
        <v>195</v>
      </c>
      <c r="G25" s="14">
        <v>22</v>
      </c>
      <c r="H25" s="1">
        <v>186</v>
      </c>
      <c r="I25" s="1" t="s">
        <v>27</v>
      </c>
      <c r="J25" s="1"/>
      <c r="K25">
        <v>3.4</v>
      </c>
      <c r="L25">
        <v>-1.6</v>
      </c>
    </row>
    <row r="26" spans="1:15" x14ac:dyDescent="0.35">
      <c r="B26" s="1"/>
      <c r="C26" s="1"/>
      <c r="D26" s="1"/>
      <c r="E26" s="1"/>
      <c r="F26" s="1"/>
      <c r="G26" s="1"/>
      <c r="H26" s="1"/>
      <c r="I26" s="1"/>
      <c r="J26" s="1"/>
    </row>
    <row r="27" spans="1:15" x14ac:dyDescent="0.35">
      <c r="B27" s="1"/>
      <c r="C27" s="1"/>
      <c r="D27" s="1"/>
      <c r="E27" s="1"/>
      <c r="F27" s="1"/>
      <c r="G27" s="1"/>
      <c r="H27" s="1"/>
      <c r="I27" s="1"/>
      <c r="J27" s="1"/>
    </row>
    <row r="28" spans="1:15" x14ac:dyDescent="0.35">
      <c r="B28" s="1"/>
      <c r="C28" s="1"/>
      <c r="D28" s="1"/>
      <c r="E28" s="1"/>
      <c r="F28" s="1"/>
      <c r="G28" s="1"/>
      <c r="H28" s="1"/>
      <c r="I28" s="1"/>
      <c r="J28" s="1"/>
    </row>
    <row r="29" spans="1:15" x14ac:dyDescent="0.35">
      <c r="B29" s="1"/>
      <c r="C29" s="1"/>
      <c r="D29" s="1"/>
      <c r="E29" s="1"/>
      <c r="F29" s="1"/>
      <c r="G29" s="1"/>
      <c r="H29" s="1"/>
      <c r="I29" s="1"/>
      <c r="J29" s="1"/>
    </row>
    <row r="30" spans="1:15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1:15" x14ac:dyDescent="0.35">
      <c r="B31" s="1"/>
      <c r="C31" s="1"/>
      <c r="D31" s="1"/>
      <c r="E31" s="1"/>
      <c r="F31" s="1"/>
      <c r="G31" s="1"/>
      <c r="H31" s="1"/>
      <c r="I31" s="1"/>
      <c r="J31" s="1"/>
    </row>
    <row r="32" spans="1:15" x14ac:dyDescent="0.3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3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3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3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3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3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35">
      <c r="B38" s="1"/>
      <c r="C38" s="1"/>
      <c r="D38" s="1"/>
      <c r="E38" s="1"/>
      <c r="F38" s="1"/>
      <c r="G38" s="1"/>
      <c r="H38" s="1"/>
      <c r="I38" s="1"/>
      <c r="J38" s="1"/>
    </row>
  </sheetData>
  <mergeCells count="8">
    <mergeCell ref="L1:O1"/>
    <mergeCell ref="L2:O2"/>
    <mergeCell ref="L16:O16"/>
    <mergeCell ref="B2:C2"/>
    <mergeCell ref="D2:E2"/>
    <mergeCell ref="F2:G2"/>
    <mergeCell ref="H2:I2"/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2415-200D-4BF6-8B18-646D42C1EAF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Brugger, Paul (SLC Consultant)</dc:creator>
  <cp:lastModifiedBy>Brugger, Paul</cp:lastModifiedBy>
  <dcterms:created xsi:type="dcterms:W3CDTF">2019-09-10T12:20:09Z</dcterms:created>
  <dcterms:modified xsi:type="dcterms:W3CDTF">2023-03-20T15:50:31Z</dcterms:modified>
</cp:coreProperties>
</file>