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older.gds\gal\Ottawa\Active\2015\3 Proj\1530908 PWGSC Dew Line\7_2000_2016\3_Inspection Data\DEW_LINE_Inspection Sheets and Photos\FOX-3\Visual_Inspection_Locations\Photos\Themokarst Features\"/>
    </mc:Choice>
  </mc:AlternateContent>
  <bookViews>
    <workbookView xWindow="0" yWindow="0" windowWidth="28800" windowHeight="12435"/>
  </bookViews>
  <sheets>
    <sheet name="Thermokarst-Featu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<sst xmlns="http://schemas.openxmlformats.org/spreadsheetml/2006/main" count="182" uniqueCount="87">
  <si>
    <t>OBJECTID</t>
  </si>
  <si>
    <t>Site</t>
  </si>
  <si>
    <t>Landfill</t>
  </si>
  <si>
    <t>Activity</t>
  </si>
  <si>
    <t>LandfillAr</t>
  </si>
  <si>
    <t>ChecklistI</t>
  </si>
  <si>
    <t>Present</t>
  </si>
  <si>
    <t>FeatureID</t>
  </si>
  <si>
    <t>LocationDe</t>
  </si>
  <si>
    <t>Easting</t>
  </si>
  <si>
    <t>Northing</t>
  </si>
  <si>
    <t>Coordinate System</t>
  </si>
  <si>
    <t>Length_m</t>
  </si>
  <si>
    <t>Width_m</t>
  </si>
  <si>
    <t>Depth_m</t>
  </si>
  <si>
    <t>Extent_LA</t>
  </si>
  <si>
    <t>DescSeveri</t>
  </si>
  <si>
    <t>CompHistrc</t>
  </si>
  <si>
    <t>Updated</t>
  </si>
  <si>
    <t>GlobalID</t>
  </si>
  <si>
    <t>created_us</t>
  </si>
  <si>
    <t>created_da</t>
  </si>
  <si>
    <t>last_edite</t>
  </si>
  <si>
    <t>last_edi_1</t>
  </si>
  <si>
    <t>GLOBALID_1</t>
  </si>
  <si>
    <t>REL_GLOBAL</t>
  </si>
  <si>
    <t>CONTENT_TY</t>
  </si>
  <si>
    <t>DATA_SIZE</t>
  </si>
  <si>
    <t>ATT59_Photo59.jpg</t>
  </si>
  <si>
    <t>FOX-3</t>
  </si>
  <si>
    <t>Thermokarst Area</t>
  </si>
  <si>
    <t>Inspection Feature</t>
  </si>
  <si>
    <t>Seepage or Ponded Water</t>
  </si>
  <si>
    <t>Thermokarst</t>
  </si>
  <si>
    <t>NAD_1983_UTM_Zone_19N</t>
  </si>
  <si>
    <t>Ponded water</t>
  </si>
  <si>
    <t>Less water in the area</t>
  </si>
  <si>
    <t>No</t>
  </si>
  <si>
    <t>{3176F8D6-3C7B-46E5-8032-31BA1C40561F}</t>
  </si>
  <si>
    <t>DarrinJohnson</t>
  </si>
  <si>
    <t>JCAMPO</t>
  </si>
  <si>
    <t>{85FA250A-C581-454F-948D-BA86E6229130}</t>
  </si>
  <si>
    <t>image/jpeg</t>
  </si>
  <si>
    <t>ATT60_Photo60.jpg</t>
  </si>
  <si>
    <t>Cracking</t>
  </si>
  <si>
    <t>0.3</t>
  </si>
  <si>
    <t>Crack along the ponding area</t>
  </si>
  <si>
    <t>{F43EFE46-91F9-486D-BB24-27557640C116}</t>
  </si>
  <si>
    <t>{19582255-1DBA-4CE6-9055-39DF848A8F4C}</t>
  </si>
  <si>
    <t>ATT61_Photo61.jpg</t>
  </si>
  <si>
    <t>Previously observed with water. No water in 2016.</t>
  </si>
  <si>
    <t>{2C72BE9E-6508-40BE-8994-8CC404860FB1}</t>
  </si>
  <si>
    <t>{B9164256-0B2B-4CA3-ABFF-683E7E190D99}</t>
  </si>
  <si>
    <t>ATT62_Photo62.jpg</t>
  </si>
  <si>
    <t>0.2</t>
  </si>
  <si>
    <t>{26FE91D6-7F3F-442E-BEFB-2275AF7038DF}</t>
  </si>
  <si>
    <t>{D86A2ED3-B7C3-458A-B4B9-FC9BFD32C619}</t>
  </si>
  <si>
    <t>ATT63_Photo63.jpg</t>
  </si>
  <si>
    <t>Looking southwest</t>
  </si>
  <si>
    <t>{31416A78-86D2-42DD-BDE5-B3F3D8CF5CBB}</t>
  </si>
  <si>
    <t>{8561BEA1-6E43-4C8A-88E5-FFBE596F003E}</t>
  </si>
  <si>
    <t>ATT64_Photo64.jpg</t>
  </si>
  <si>
    <t>0.03</t>
  </si>
  <si>
    <t>Extended towards NW</t>
  </si>
  <si>
    <t>{C6837DC0-47E6-4503-AAE0-66D2C6DFC4B0}</t>
  </si>
  <si>
    <t>{DD4354A4-324B-4773-8944-105A318AECDF}</t>
  </si>
  <si>
    <t>ATT65_Photo65.jpg</t>
  </si>
  <si>
    <t>0.1</t>
  </si>
  <si>
    <t>{D5E9AA4F-2F45-40AD-AA3E-3BB1B50BAD1D}</t>
  </si>
  <si>
    <t>{53B3C542-CEDC-468D-AB32-0C049E5CA5A1}</t>
  </si>
  <si>
    <t>ATT66_Photo66.jpg</t>
  </si>
  <si>
    <t>{3748A462-4B1D-4E97-B0FC-ABC448E909C4}</t>
  </si>
  <si>
    <t>{48AB653F-58CD-4A23-85AB-47CF73D1BC35}</t>
  </si>
  <si>
    <t>ATT67_Photo67.jpg</t>
  </si>
  <si>
    <t>{9EA35784-DAD5-4B4E-BE26-A221D68EBDCA}</t>
  </si>
  <si>
    <t>{DA0DE603-0EF6-4CF1-95B3-75B60D80B474}</t>
  </si>
  <si>
    <t>Feature B</t>
  </si>
  <si>
    <t>Facing</t>
  </si>
  <si>
    <t>Extended</t>
  </si>
  <si>
    <t>extended Cracking along the edge of settlement , looking NW</t>
  </si>
  <si>
    <t>Existing</t>
  </si>
  <si>
    <t>File Name</t>
  </si>
  <si>
    <t>Photo Number</t>
  </si>
  <si>
    <t>Caption</t>
  </si>
  <si>
    <t>Feature C</t>
  </si>
  <si>
    <t>Feature D</t>
  </si>
  <si>
    <t>Feature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</si>
</sst>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1" fontId="0" fillId="3" borderId="0" xfId="0" applyNumberFormat="1" applyFill="1"/>
    <xf numFmtId="1" fontId="0" fillId="0" borderId="0" xfId="0" applyNumberFormat="1"/>
    <xf numFmtId="1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" fontId="0" fillId="3" borderId="0" xfId="0" applyNumberForma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16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tabSelected="1" topLeftCell="B7" workbookViewId="0">
      <selection activeCell="C1" sqref="C1:O10"/>
    </sheetView>
  </sheetViews>
  <sheetFormatPr defaultRowHeight="15" x14ac:dyDescent="0.25"/>
  <cols>
    <col min="1" max="1" width="9.28515625" hidden="1" customWidth="1"/>
    <col min="2" max="2" width="18.140625" customWidth="1"/>
    <col min="3" max="3" width="24.7109375" style="5" bestFit="1" customWidth="1"/>
    <col min="4" max="4" width="60.7109375" customWidth="1"/>
    <col min="5" max="6" width="6.28515625" style="5" hidden="1" customWidth="1"/>
    <col min="7" max="7" width="16.85546875" style="5" hidden="1" customWidth="1"/>
    <col min="8" max="8" width="17.85546875" style="5" hidden="1" customWidth="1"/>
    <col min="9" max="9" width="9.5703125" style="5" hidden="1" customWidth="1"/>
    <col min="10" max="10" width="24.42578125" style="5" hidden="1" customWidth="1"/>
    <col min="11" max="11" width="7.85546875" style="5" hidden="1" customWidth="1"/>
    <col min="12" max="12" width="9.7109375" style="5" hidden="1" customWidth="1"/>
    <col min="13" max="13" width="12.140625" style="5" hidden="1" customWidth="1"/>
    <col min="14" max="15" width="12" style="5" bestFit="1" customWidth="1"/>
    <col min="16" max="16" width="25.28515625" hidden="1" customWidth="1"/>
    <col min="17" max="20" width="9.140625" customWidth="1"/>
    <col min="21" max="21" width="47.5703125" customWidth="1"/>
    <col min="22" max="22" width="20.42578125" customWidth="1"/>
    <col min="23" max="23" width="9.140625" hidden="1" customWidth="1"/>
    <col min="24" max="24" width="41.7109375" hidden="1" customWidth="1"/>
    <col min="25" max="25" width="13.85546875" hidden="1" customWidth="1"/>
    <col min="26" max="26" width="10.85546875" hidden="1" customWidth="1"/>
    <col min="27" max="27" width="9.85546875" hidden="1" customWidth="1"/>
    <col min="28" max="28" width="10" hidden="1" customWidth="1"/>
    <col min="29" max="29" width="40.7109375" hidden="1" customWidth="1"/>
    <col min="30" max="30" width="41.7109375" hidden="1" customWidth="1"/>
    <col min="31" max="31" width="12.42578125" hidden="1" customWidth="1"/>
    <col min="32" max="34" width="9.140625" hidden="1" customWidth="1"/>
    <col min="35" max="35" width="10.42578125" hidden="1" customWidth="1"/>
  </cols>
  <sheetData>
    <row r="1" spans="1:35" x14ac:dyDescent="0.25">
      <c r="A1" t="s">
        <v>0</v>
      </c>
      <c r="B1" s="1" t="s">
        <v>81</v>
      </c>
      <c r="C1" s="2" t="s">
        <v>82</v>
      </c>
      <c r="D1" t="s">
        <v>83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1" t="s">
        <v>9</v>
      </c>
      <c r="O1" s="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I1" t="s">
        <v>77</v>
      </c>
    </row>
    <row r="2" spans="1:35" s="8" customFormat="1" ht="45" customHeight="1" x14ac:dyDescent="0.25">
      <c r="A2" s="8">
        <v>68</v>
      </c>
      <c r="B2" s="9" t="s">
        <v>28</v>
      </c>
      <c r="C2" s="10">
        <v>1</v>
      </c>
      <c r="D2" s="11" t="str">
        <f>CONCATENATE(F2," – ",G2," – ",H2," (",J2,")"," – ",L2," – ",U2," (",B2,")")</f>
        <v>FOX-3 – Thermokarst Area – Inspection Feature (Seepage or Ponded Water) – Feature C – Ponded water (ATT59_Photo59.jpg)</v>
      </c>
      <c r="E2" s="12"/>
      <c r="F2" s="12" t="s">
        <v>29</v>
      </c>
      <c r="G2" s="12" t="s">
        <v>30</v>
      </c>
      <c r="H2" s="12" t="s">
        <v>31</v>
      </c>
      <c r="I2" s="12">
        <v>0</v>
      </c>
      <c r="J2" s="12" t="s">
        <v>32</v>
      </c>
      <c r="K2" s="12"/>
      <c r="L2" s="12" t="s">
        <v>84</v>
      </c>
      <c r="M2" s="12" t="s">
        <v>33</v>
      </c>
      <c r="N2" s="13">
        <v>413671.01319999999</v>
      </c>
      <c r="O2" s="13">
        <v>7614135.6922000004</v>
      </c>
      <c r="P2" s="8" t="s">
        <v>34</v>
      </c>
      <c r="Q2" s="8">
        <v>0</v>
      </c>
      <c r="R2" s="8">
        <v>0</v>
      </c>
      <c r="S2" s="8">
        <v>0.3</v>
      </c>
      <c r="U2" s="8" t="s">
        <v>35</v>
      </c>
      <c r="V2" s="8" t="s">
        <v>36</v>
      </c>
      <c r="W2" s="8" t="s">
        <v>37</v>
      </c>
      <c r="X2" s="8" t="s">
        <v>38</v>
      </c>
      <c r="Y2" s="8" t="s">
        <v>39</v>
      </c>
      <c r="Z2" s="8">
        <v>42599</v>
      </c>
      <c r="AA2" s="8" t="s">
        <v>40</v>
      </c>
      <c r="AB2" s="8">
        <v>42626</v>
      </c>
      <c r="AC2" s="8" t="s">
        <v>41</v>
      </c>
      <c r="AD2" s="8" t="s">
        <v>38</v>
      </c>
      <c r="AE2" s="8" t="s">
        <v>42</v>
      </c>
      <c r="AF2" s="8">
        <v>476458</v>
      </c>
    </row>
    <row r="3" spans="1:35" s="8" customFormat="1" ht="45" customHeight="1" x14ac:dyDescent="0.25">
      <c r="A3" s="8">
        <v>67</v>
      </c>
      <c r="B3" s="9" t="s">
        <v>43</v>
      </c>
      <c r="C3" s="10">
        <v>2</v>
      </c>
      <c r="D3" s="11" t="str">
        <f t="shared" ref="D3:D10" si="0">CONCATENATE(F3," – ",G3," – ",H3," (",J3,")"," – ",L3," – ",U3," (",B3,")")</f>
        <v>FOX-3 – Thermokarst Area – Inspection Feature (Cracking) – Feature D – Crack along the ponding area (ATT60_Photo60.jpg)</v>
      </c>
      <c r="E3" s="12"/>
      <c r="F3" s="12" t="s">
        <v>29</v>
      </c>
      <c r="G3" s="12" t="s">
        <v>30</v>
      </c>
      <c r="H3" s="12" t="s">
        <v>31</v>
      </c>
      <c r="I3" s="12">
        <v>0</v>
      </c>
      <c r="J3" s="12" t="s">
        <v>44</v>
      </c>
      <c r="K3" s="12"/>
      <c r="L3" s="12" t="s">
        <v>85</v>
      </c>
      <c r="M3" s="12" t="s">
        <v>33</v>
      </c>
      <c r="N3" s="13">
        <v>413684.25</v>
      </c>
      <c r="O3" s="13">
        <v>7614135.7560000001</v>
      </c>
      <c r="P3" s="8" t="s">
        <v>34</v>
      </c>
      <c r="Q3" s="8">
        <v>17</v>
      </c>
      <c r="R3" s="8">
        <v>3</v>
      </c>
      <c r="S3" s="8" t="s">
        <v>45</v>
      </c>
      <c r="U3" s="8" t="s">
        <v>46</v>
      </c>
      <c r="W3" s="8" t="s">
        <v>37</v>
      </c>
      <c r="X3" s="8" t="s">
        <v>47</v>
      </c>
      <c r="Y3" s="8" t="s">
        <v>39</v>
      </c>
      <c r="Z3" s="8">
        <v>42599</v>
      </c>
      <c r="AA3" s="8" t="s">
        <v>40</v>
      </c>
      <c r="AB3" s="8">
        <v>42626</v>
      </c>
      <c r="AC3" s="8" t="s">
        <v>48</v>
      </c>
      <c r="AD3" s="8" t="s">
        <v>47</v>
      </c>
      <c r="AE3" s="8" t="s">
        <v>42</v>
      </c>
      <c r="AF3" s="8">
        <v>599493</v>
      </c>
    </row>
    <row r="4" spans="1:35" s="8" customFormat="1" ht="45" customHeight="1" x14ac:dyDescent="0.25">
      <c r="A4" s="8">
        <v>69</v>
      </c>
      <c r="B4" s="9" t="s">
        <v>49</v>
      </c>
      <c r="C4" s="10">
        <v>3</v>
      </c>
      <c r="D4" s="11" t="str">
        <f t="shared" si="0"/>
        <v>FOX-3 – Thermokarst Area – Inspection Feature (Seepage or Ponded Water) – Feature C – Previously observed with water. No water in 2016. (ATT61_Photo61.jpg)</v>
      </c>
      <c r="E4" s="12"/>
      <c r="F4" s="12" t="s">
        <v>29</v>
      </c>
      <c r="G4" s="12" t="s">
        <v>30</v>
      </c>
      <c r="H4" s="12" t="s">
        <v>31</v>
      </c>
      <c r="I4" s="12">
        <v>0</v>
      </c>
      <c r="J4" s="12" t="s">
        <v>32</v>
      </c>
      <c r="K4" s="12"/>
      <c r="L4" s="12" t="s">
        <v>84</v>
      </c>
      <c r="M4" s="12" t="s">
        <v>33</v>
      </c>
      <c r="N4" s="13">
        <v>413689.24420000002</v>
      </c>
      <c r="O4" s="13">
        <v>7614147.9872000003</v>
      </c>
      <c r="P4" s="8" t="s">
        <v>34</v>
      </c>
      <c r="Q4" s="8">
        <v>0</v>
      </c>
      <c r="R4" s="8">
        <v>0</v>
      </c>
      <c r="U4" s="8" t="s">
        <v>50</v>
      </c>
      <c r="W4" s="8" t="s">
        <v>37</v>
      </c>
      <c r="X4" s="8" t="s">
        <v>51</v>
      </c>
      <c r="Y4" s="8" t="s">
        <v>39</v>
      </c>
      <c r="Z4" s="8">
        <v>42599</v>
      </c>
      <c r="AA4" s="8" t="s">
        <v>40</v>
      </c>
      <c r="AB4" s="8">
        <v>42626</v>
      </c>
      <c r="AC4" s="8" t="s">
        <v>52</v>
      </c>
      <c r="AD4" s="8" t="s">
        <v>51</v>
      </c>
      <c r="AE4" s="8" t="s">
        <v>42</v>
      </c>
      <c r="AF4" s="8">
        <v>577539</v>
      </c>
    </row>
    <row r="5" spans="1:35" s="8" customFormat="1" ht="45" customHeight="1" x14ac:dyDescent="0.25">
      <c r="A5" s="8">
        <v>70</v>
      </c>
      <c r="B5" s="9" t="s">
        <v>53</v>
      </c>
      <c r="C5" s="10">
        <v>4</v>
      </c>
      <c r="D5" s="11" t="str">
        <f t="shared" si="0"/>
        <v>FOX-3 – Thermokarst Area – Inspection Feature (Cracking) – Feature D –  (ATT62_Photo62.jpg)</v>
      </c>
      <c r="E5" s="12"/>
      <c r="F5" s="12" t="s">
        <v>29</v>
      </c>
      <c r="G5" s="12" t="s">
        <v>30</v>
      </c>
      <c r="H5" s="12" t="s">
        <v>31</v>
      </c>
      <c r="I5" s="12">
        <v>0</v>
      </c>
      <c r="J5" s="12" t="s">
        <v>44</v>
      </c>
      <c r="K5" s="12"/>
      <c r="L5" s="12" t="s">
        <v>85</v>
      </c>
      <c r="M5" s="12" t="s">
        <v>33</v>
      </c>
      <c r="N5" s="13">
        <v>413690.25030000001</v>
      </c>
      <c r="O5" s="13">
        <v>7614150.0165999997</v>
      </c>
      <c r="P5" s="8" t="s">
        <v>34</v>
      </c>
      <c r="Q5" s="8">
        <v>12</v>
      </c>
      <c r="R5" s="8">
        <v>1</v>
      </c>
      <c r="S5" s="8" t="s">
        <v>54</v>
      </c>
      <c r="W5" s="8" t="s">
        <v>37</v>
      </c>
      <c r="X5" s="8" t="s">
        <v>55</v>
      </c>
      <c r="Y5" s="8" t="s">
        <v>39</v>
      </c>
      <c r="Z5" s="8">
        <v>42599</v>
      </c>
      <c r="AA5" s="8" t="s">
        <v>40</v>
      </c>
      <c r="AB5" s="8">
        <v>42626</v>
      </c>
      <c r="AC5" s="8" t="s">
        <v>56</v>
      </c>
      <c r="AD5" s="8" t="s">
        <v>55</v>
      </c>
      <c r="AE5" s="8" t="s">
        <v>42</v>
      </c>
      <c r="AF5" s="8">
        <v>549187</v>
      </c>
    </row>
    <row r="6" spans="1:35" s="8" customFormat="1" ht="45" customHeight="1" x14ac:dyDescent="0.25">
      <c r="A6" s="8">
        <v>71</v>
      </c>
      <c r="B6" s="9" t="s">
        <v>57</v>
      </c>
      <c r="C6" s="10">
        <v>5</v>
      </c>
      <c r="D6" s="11" t="str">
        <f t="shared" si="0"/>
        <v>FOX-3 – Thermokarst Area – Inspection Feature (Cracking) – Feature B – Looking southwest (ATT63_Photo63.jpg)</v>
      </c>
      <c r="E6" s="12"/>
      <c r="F6" s="12" t="s">
        <v>29</v>
      </c>
      <c r="G6" s="12" t="s">
        <v>30</v>
      </c>
      <c r="H6" s="12" t="s">
        <v>31</v>
      </c>
      <c r="I6" s="12">
        <v>0</v>
      </c>
      <c r="J6" s="12" t="s">
        <v>44</v>
      </c>
      <c r="K6" s="12"/>
      <c r="L6" s="12" t="s">
        <v>76</v>
      </c>
      <c r="M6" s="12" t="s">
        <v>33</v>
      </c>
      <c r="N6" s="13">
        <v>413693.86570000002</v>
      </c>
      <c r="O6" s="13">
        <v>7614181.2632999998</v>
      </c>
      <c r="P6" s="8" t="s">
        <v>34</v>
      </c>
      <c r="Q6" s="8">
        <v>17</v>
      </c>
      <c r="R6" s="8">
        <v>1</v>
      </c>
      <c r="S6" s="8" t="s">
        <v>45</v>
      </c>
      <c r="U6" s="8" t="s">
        <v>58</v>
      </c>
      <c r="W6" s="8" t="s">
        <v>37</v>
      </c>
      <c r="X6" s="8" t="s">
        <v>59</v>
      </c>
      <c r="Y6" s="8" t="s">
        <v>39</v>
      </c>
      <c r="Z6" s="8">
        <v>42599</v>
      </c>
      <c r="AA6" s="8" t="s">
        <v>40</v>
      </c>
      <c r="AB6" s="8">
        <v>42626</v>
      </c>
      <c r="AC6" s="8" t="s">
        <v>60</v>
      </c>
      <c r="AD6" s="8" t="s">
        <v>59</v>
      </c>
      <c r="AE6" s="8" t="s">
        <v>42</v>
      </c>
      <c r="AF6" s="8">
        <v>555568</v>
      </c>
    </row>
    <row r="7" spans="1:35" s="8" customFormat="1" ht="45" customHeight="1" x14ac:dyDescent="0.25">
      <c r="A7" s="8">
        <v>72</v>
      </c>
      <c r="B7" s="9" t="s">
        <v>61</v>
      </c>
      <c r="C7" s="10">
        <v>6</v>
      </c>
      <c r="D7" s="11" t="str">
        <f t="shared" si="0"/>
        <v>FOX-3 – Thermokarst Area – Inspection Feature (Cracking) – Feature E – Extended towards NW (ATT64_Photo64.jpg)</v>
      </c>
      <c r="E7" s="12"/>
      <c r="F7" s="12" t="s">
        <v>29</v>
      </c>
      <c r="G7" s="12" t="s">
        <v>30</v>
      </c>
      <c r="H7" s="12" t="s">
        <v>31</v>
      </c>
      <c r="I7" s="12">
        <v>0</v>
      </c>
      <c r="J7" s="12" t="s">
        <v>44</v>
      </c>
      <c r="K7" s="12"/>
      <c r="L7" s="12" t="s">
        <v>86</v>
      </c>
      <c r="M7" s="12" t="s">
        <v>33</v>
      </c>
      <c r="N7" s="13">
        <v>413716.7144</v>
      </c>
      <c r="O7" s="13">
        <v>7614151.4466000004</v>
      </c>
      <c r="P7" s="8" t="s">
        <v>34</v>
      </c>
      <c r="Q7" s="8">
        <v>5</v>
      </c>
      <c r="R7" s="8">
        <v>5.0000000745099998E-2</v>
      </c>
      <c r="S7" s="8" t="s">
        <v>62</v>
      </c>
      <c r="U7" s="8" t="s">
        <v>63</v>
      </c>
      <c r="W7" s="8" t="s">
        <v>37</v>
      </c>
      <c r="X7" s="8" t="s">
        <v>64</v>
      </c>
      <c r="Y7" s="8" t="s">
        <v>39</v>
      </c>
      <c r="Z7" s="8">
        <v>42599</v>
      </c>
      <c r="AA7" s="8" t="s">
        <v>40</v>
      </c>
      <c r="AB7" s="8">
        <v>42626</v>
      </c>
      <c r="AC7" s="8" t="s">
        <v>65</v>
      </c>
      <c r="AD7" s="8" t="s">
        <v>64</v>
      </c>
      <c r="AE7" s="8" t="s">
        <v>42</v>
      </c>
      <c r="AF7" s="8">
        <v>563118</v>
      </c>
    </row>
    <row r="8" spans="1:35" s="8" customFormat="1" ht="45" customHeight="1" x14ac:dyDescent="0.25">
      <c r="A8" s="8">
        <v>73</v>
      </c>
      <c r="B8" s="9" t="s">
        <v>66</v>
      </c>
      <c r="C8" s="10">
        <v>7</v>
      </c>
      <c r="D8" s="11" t="str">
        <f t="shared" si="0"/>
        <v>FOX-3 – Thermokarst Area – Inspection Feature (Cracking) – Feature E – Existing (ATT65_Photo65.jpg)</v>
      </c>
      <c r="E8" s="12"/>
      <c r="F8" s="12" t="s">
        <v>29</v>
      </c>
      <c r="G8" s="12" t="s">
        <v>30</v>
      </c>
      <c r="H8" s="12" t="s">
        <v>31</v>
      </c>
      <c r="I8" s="12">
        <v>0</v>
      </c>
      <c r="J8" s="12" t="s">
        <v>44</v>
      </c>
      <c r="K8" s="12"/>
      <c r="L8" s="12" t="s">
        <v>86</v>
      </c>
      <c r="M8" s="12" t="s">
        <v>33</v>
      </c>
      <c r="N8" s="13">
        <v>413720.83149999997</v>
      </c>
      <c r="O8" s="13">
        <v>7614153.2012999998</v>
      </c>
      <c r="P8" s="8" t="s">
        <v>34</v>
      </c>
      <c r="Q8" s="8">
        <v>0</v>
      </c>
      <c r="R8" s="8">
        <v>0.20000000298000001</v>
      </c>
      <c r="S8" s="8" t="s">
        <v>67</v>
      </c>
      <c r="U8" s="8" t="s">
        <v>80</v>
      </c>
      <c r="W8" s="8" t="s">
        <v>37</v>
      </c>
      <c r="X8" s="8" t="s">
        <v>68</v>
      </c>
      <c r="Y8" s="8" t="s">
        <v>39</v>
      </c>
      <c r="Z8" s="8">
        <v>42599</v>
      </c>
      <c r="AA8" s="8" t="s">
        <v>40</v>
      </c>
      <c r="AB8" s="8">
        <v>42626</v>
      </c>
      <c r="AC8" s="8" t="s">
        <v>69</v>
      </c>
      <c r="AD8" s="8" t="s">
        <v>68</v>
      </c>
      <c r="AE8" s="8" t="s">
        <v>42</v>
      </c>
      <c r="AF8" s="8">
        <v>580905</v>
      </c>
    </row>
    <row r="9" spans="1:35" s="8" customFormat="1" ht="45" customHeight="1" x14ac:dyDescent="0.25">
      <c r="A9" s="8">
        <v>74</v>
      </c>
      <c r="B9" s="9" t="s">
        <v>70</v>
      </c>
      <c r="C9" s="10">
        <v>8</v>
      </c>
      <c r="D9" s="11" t="str">
        <f t="shared" si="0"/>
        <v>FOX-3 – Thermokarst Area – Inspection Feature (Cracking) – Feature E – Extended (ATT66_Photo66.jpg)</v>
      </c>
      <c r="E9" s="12"/>
      <c r="F9" s="12" t="s">
        <v>29</v>
      </c>
      <c r="G9" s="12" t="s">
        <v>30</v>
      </c>
      <c r="H9" s="12" t="s">
        <v>31</v>
      </c>
      <c r="I9" s="12">
        <v>0</v>
      </c>
      <c r="J9" s="12" t="s">
        <v>44</v>
      </c>
      <c r="K9" s="12"/>
      <c r="L9" s="12" t="s">
        <v>86</v>
      </c>
      <c r="M9" s="12" t="s">
        <v>33</v>
      </c>
      <c r="N9" s="13">
        <v>413715.00209999998</v>
      </c>
      <c r="O9" s="13">
        <v>7614166.6985999998</v>
      </c>
      <c r="P9" s="8" t="s">
        <v>34</v>
      </c>
      <c r="Q9" s="8">
        <v>0</v>
      </c>
      <c r="R9" s="8">
        <v>0.20000000298000001</v>
      </c>
      <c r="U9" s="8" t="s">
        <v>78</v>
      </c>
      <c r="W9" s="8" t="s">
        <v>37</v>
      </c>
      <c r="X9" s="8" t="s">
        <v>71</v>
      </c>
      <c r="Y9" s="8" t="s">
        <v>39</v>
      </c>
      <c r="Z9" s="8">
        <v>42599</v>
      </c>
      <c r="AA9" s="8" t="s">
        <v>40</v>
      </c>
      <c r="AB9" s="8">
        <v>42626</v>
      </c>
      <c r="AC9" s="8" t="s">
        <v>72</v>
      </c>
      <c r="AD9" s="8" t="s">
        <v>71</v>
      </c>
      <c r="AE9" s="8" t="s">
        <v>42</v>
      </c>
      <c r="AF9" s="8">
        <v>595127</v>
      </c>
    </row>
    <row r="10" spans="1:35" s="8" customFormat="1" ht="45" customHeight="1" x14ac:dyDescent="0.25">
      <c r="A10" s="8">
        <v>75</v>
      </c>
      <c r="B10" s="9" t="s">
        <v>73</v>
      </c>
      <c r="C10" s="10">
        <v>9</v>
      </c>
      <c r="D10" s="11" t="str">
        <f t="shared" si="0"/>
        <v>FOX-3 – Thermokarst Area – Inspection Feature (Cracking) – Feature E – extended Cracking along the edge of settlement , looking NW (ATT67_Photo67.jpg)</v>
      </c>
      <c r="E10" s="12"/>
      <c r="F10" s="12" t="s">
        <v>29</v>
      </c>
      <c r="G10" s="12" t="s">
        <v>30</v>
      </c>
      <c r="H10" s="12" t="s">
        <v>31</v>
      </c>
      <c r="I10" s="12">
        <v>0</v>
      </c>
      <c r="J10" s="12" t="s">
        <v>44</v>
      </c>
      <c r="K10" s="12"/>
      <c r="L10" s="12" t="s">
        <v>86</v>
      </c>
      <c r="M10" s="12" t="s">
        <v>33</v>
      </c>
      <c r="N10" s="13">
        <v>413712.68079999997</v>
      </c>
      <c r="O10" s="13">
        <v>7614166.4625000004</v>
      </c>
      <c r="P10" s="8" t="s">
        <v>34</v>
      </c>
      <c r="Q10" s="8">
        <v>7</v>
      </c>
      <c r="R10" s="8">
        <v>7.0000000298000006E-2</v>
      </c>
      <c r="S10" s="8" t="s">
        <v>67</v>
      </c>
      <c r="U10" s="8" t="s">
        <v>79</v>
      </c>
      <c r="W10" s="8" t="s">
        <v>37</v>
      </c>
      <c r="X10" s="8" t="s">
        <v>74</v>
      </c>
      <c r="Y10" s="8" t="s">
        <v>39</v>
      </c>
      <c r="Z10" s="8">
        <v>42599</v>
      </c>
      <c r="AA10" s="8" t="s">
        <v>40</v>
      </c>
      <c r="AB10" s="8">
        <v>42626</v>
      </c>
      <c r="AC10" s="8" t="s">
        <v>75</v>
      </c>
      <c r="AD10" s="8" t="s">
        <v>74</v>
      </c>
      <c r="AE10" s="8" t="s">
        <v>42</v>
      </c>
      <c r="AF10" s="8">
        <v>606888</v>
      </c>
    </row>
    <row r="11" spans="1:35" x14ac:dyDescent="0.25">
      <c r="C11" s="7"/>
      <c r="N11" s="6"/>
      <c r="O11" s="6"/>
      <c r="AI11" s="3"/>
    </row>
    <row r="12" spans="1:35" x14ac:dyDescent="0.25">
      <c r="C12" s="7"/>
      <c r="N12" s="6"/>
      <c r="O12" s="6"/>
      <c r="AI12" s="3"/>
    </row>
    <row r="13" spans="1:35" x14ac:dyDescent="0.25">
      <c r="C13" s="7"/>
      <c r="N13" s="6"/>
      <c r="O13" s="6"/>
      <c r="AI13" s="3"/>
    </row>
    <row r="14" spans="1:35" x14ac:dyDescent="0.25">
      <c r="C14" s="7"/>
      <c r="N14" s="6"/>
      <c r="O14" s="6"/>
      <c r="AI14" s="3"/>
    </row>
    <row r="15" spans="1:35" x14ac:dyDescent="0.25">
      <c r="C15" s="7"/>
      <c r="N15" s="6"/>
      <c r="O15" s="6"/>
      <c r="AI15" s="3"/>
    </row>
    <row r="16" spans="1:35" x14ac:dyDescent="0.25">
      <c r="C16" s="7"/>
      <c r="N16" s="6"/>
      <c r="O16" s="6"/>
      <c r="AI16" s="3"/>
    </row>
    <row r="17" spans="3:35" x14ac:dyDescent="0.25">
      <c r="C17" s="7"/>
      <c r="N17" s="6"/>
      <c r="O17" s="6"/>
      <c r="AI17" s="3"/>
    </row>
    <row r="18" spans="3:35" x14ac:dyDescent="0.25">
      <c r="C18" s="7"/>
      <c r="N18" s="6"/>
      <c r="O18" s="6"/>
      <c r="AI18" s="3"/>
    </row>
    <row r="19" spans="3:35" x14ac:dyDescent="0.25">
      <c r="C19" s="7"/>
      <c r="N19" s="6"/>
      <c r="O19" s="6"/>
      <c r="AI19" s="3"/>
    </row>
    <row r="20" spans="3:35" x14ac:dyDescent="0.25">
      <c r="C20" s="7"/>
      <c r="N20" s="6"/>
      <c r="O20" s="6"/>
      <c r="AI20" s="3"/>
    </row>
    <row r="21" spans="3:35" x14ac:dyDescent="0.25">
      <c r="C21" s="7"/>
      <c r="N21" s="6"/>
      <c r="O21" s="6"/>
      <c r="AI21" s="3"/>
    </row>
    <row r="22" spans="3:35" x14ac:dyDescent="0.25">
      <c r="C22" s="7"/>
      <c r="N22" s="6"/>
      <c r="O22" s="6"/>
      <c r="AI22" s="3"/>
    </row>
    <row r="23" spans="3:35" x14ac:dyDescent="0.25">
      <c r="C23" s="7"/>
      <c r="N23" s="6"/>
      <c r="O23" s="6"/>
      <c r="AI23" s="3"/>
    </row>
    <row r="24" spans="3:35" x14ac:dyDescent="0.25">
      <c r="C24" s="7"/>
      <c r="N24" s="6"/>
      <c r="O24" s="6"/>
      <c r="AI24" s="3"/>
    </row>
    <row r="25" spans="3:35" x14ac:dyDescent="0.25">
      <c r="C25" s="7"/>
      <c r="N25" s="6"/>
      <c r="O25" s="6"/>
      <c r="AI25" s="3"/>
    </row>
    <row r="26" spans="3:35" x14ac:dyDescent="0.25">
      <c r="C26" s="7"/>
      <c r="N26" s="6"/>
      <c r="O26" s="6"/>
      <c r="AI26" s="3"/>
    </row>
    <row r="27" spans="3:35" x14ac:dyDescent="0.25">
      <c r="C27" s="7"/>
      <c r="N27" s="6"/>
      <c r="O27" s="6"/>
      <c r="AI27" s="3"/>
    </row>
    <row r="28" spans="3:35" x14ac:dyDescent="0.25">
      <c r="C28" s="7"/>
      <c r="N28" s="6"/>
      <c r="O28" s="6"/>
      <c r="AI28" s="3"/>
    </row>
    <row r="29" spans="3:35" x14ac:dyDescent="0.25">
      <c r="C29" s="7"/>
      <c r="N29" s="6"/>
      <c r="O29" s="6"/>
      <c r="AI29" s="3"/>
    </row>
    <row r="30" spans="3:35" x14ac:dyDescent="0.25">
      <c r="C30" s="7"/>
      <c r="N30" s="6"/>
      <c r="O30" s="6"/>
      <c r="AI30" s="3"/>
    </row>
    <row r="31" spans="3:35" x14ac:dyDescent="0.25">
      <c r="C31" s="7"/>
      <c r="N31" s="6"/>
      <c r="O31" s="6"/>
      <c r="AI31" s="3"/>
    </row>
    <row r="32" spans="3:35" x14ac:dyDescent="0.25">
      <c r="C32" s="7"/>
      <c r="N32" s="6"/>
      <c r="O32" s="6"/>
      <c r="AI32" s="3"/>
    </row>
    <row r="33" spans="3:35" x14ac:dyDescent="0.25">
      <c r="C33" s="7"/>
      <c r="N33" s="6"/>
      <c r="O33" s="6"/>
      <c r="AI33" s="3"/>
    </row>
    <row r="34" spans="3:35" x14ac:dyDescent="0.25">
      <c r="C34" s="7"/>
      <c r="N34" s="6"/>
      <c r="O34" s="6"/>
      <c r="AI34" s="3"/>
    </row>
    <row r="35" spans="3:35" x14ac:dyDescent="0.25">
      <c r="C35" s="7"/>
      <c r="N35" s="6"/>
      <c r="O35" s="6"/>
      <c r="AI35" s="3"/>
    </row>
    <row r="36" spans="3:35" x14ac:dyDescent="0.25">
      <c r="C36" s="7"/>
      <c r="N36" s="6"/>
      <c r="O36" s="6"/>
      <c r="AI36" s="3"/>
    </row>
    <row r="37" spans="3:35" x14ac:dyDescent="0.25">
      <c r="C37" s="7"/>
      <c r="N37" s="6"/>
      <c r="O37" s="6"/>
      <c r="AI37" s="3"/>
    </row>
    <row r="38" spans="3:35" x14ac:dyDescent="0.25">
      <c r="C38" s="7"/>
      <c r="N38" s="6"/>
      <c r="O38" s="6"/>
      <c r="AI38" s="3"/>
    </row>
    <row r="39" spans="3:35" x14ac:dyDescent="0.25">
      <c r="C39" s="7"/>
      <c r="N39" s="6"/>
      <c r="O39" s="6"/>
      <c r="AI39" s="3"/>
    </row>
    <row r="40" spans="3:35" x14ac:dyDescent="0.25">
      <c r="C40" s="7"/>
      <c r="N40" s="6"/>
      <c r="O40" s="6"/>
      <c r="AI40" s="3"/>
    </row>
    <row r="41" spans="3:35" x14ac:dyDescent="0.25">
      <c r="C41" s="7"/>
      <c r="N41" s="6"/>
      <c r="O41" s="6"/>
      <c r="AI41" s="3"/>
    </row>
    <row r="42" spans="3:35" x14ac:dyDescent="0.25">
      <c r="C42" s="7"/>
      <c r="N42" s="6"/>
      <c r="O42" s="6"/>
      <c r="AI42" s="3"/>
    </row>
    <row r="43" spans="3:35" x14ac:dyDescent="0.25">
      <c r="C43" s="7"/>
      <c r="N43" s="6"/>
      <c r="O43" s="6"/>
      <c r="AI43" s="3"/>
    </row>
    <row r="44" spans="3:35" x14ac:dyDescent="0.25">
      <c r="C44" s="7"/>
      <c r="N44" s="6"/>
      <c r="O44" s="6"/>
      <c r="AI44" s="3"/>
    </row>
    <row r="45" spans="3:35" x14ac:dyDescent="0.25">
      <c r="C45" s="7"/>
      <c r="N45" s="6"/>
      <c r="O45" s="6"/>
      <c r="AI45" s="3"/>
    </row>
    <row r="46" spans="3:35" x14ac:dyDescent="0.25">
      <c r="C46" s="7"/>
      <c r="N46" s="6"/>
      <c r="O46" s="6"/>
      <c r="AI46" s="3"/>
    </row>
    <row r="47" spans="3:35" x14ac:dyDescent="0.25">
      <c r="C47" s="7"/>
      <c r="N47" s="6"/>
      <c r="O47" s="6"/>
      <c r="AI47" s="3"/>
    </row>
    <row r="48" spans="3:35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  <row r="52" spans="3:3" x14ac:dyDescent="0.25">
      <c r="C52" s="4"/>
    </row>
    <row r="53" spans="3:3" x14ac:dyDescent="0.25">
      <c r="C53" s="4"/>
    </row>
    <row r="54" spans="3:3" x14ac:dyDescent="0.25">
      <c r="C54" s="4"/>
    </row>
    <row r="55" spans="3:3" x14ac:dyDescent="0.25">
      <c r="C55" s="4"/>
    </row>
    <row r="56" spans="3:3" x14ac:dyDescent="0.25">
      <c r="C56" s="4"/>
    </row>
    <row r="57" spans="3:3" x14ac:dyDescent="0.25">
      <c r="C57" s="4"/>
    </row>
    <row r="58" spans="3:3" x14ac:dyDescent="0.25">
      <c r="C58" s="4"/>
    </row>
    <row r="59" spans="3:3" x14ac:dyDescent="0.25">
      <c r="C59" s="4"/>
    </row>
    <row r="60" spans="3:3" x14ac:dyDescent="0.25">
      <c r="C60" s="4"/>
    </row>
    <row r="61" spans="3:3" x14ac:dyDescent="0.25">
      <c r="C61" s="4"/>
    </row>
    <row r="62" spans="3:3" x14ac:dyDescent="0.25">
      <c r="C62" s="4"/>
    </row>
    <row r="63" spans="3:3" x14ac:dyDescent="0.25">
      <c r="C63" s="4"/>
    </row>
    <row r="64" spans="3:3" x14ac:dyDescent="0.25">
      <c r="C64" s="4"/>
    </row>
    <row r="65" spans="3:3" x14ac:dyDescent="0.25">
      <c r="C65" s="4"/>
    </row>
    <row r="66" spans="3:3" x14ac:dyDescent="0.25">
      <c r="C66" s="4"/>
    </row>
    <row r="67" spans="3:3" x14ac:dyDescent="0.25">
      <c r="C67" s="4"/>
    </row>
    <row r="68" spans="3:3" x14ac:dyDescent="0.25">
      <c r="C68" s="4"/>
    </row>
    <row r="69" spans="3:3" x14ac:dyDescent="0.25">
      <c r="C69" s="4"/>
    </row>
    <row r="70" spans="3:3" x14ac:dyDescent="0.25">
      <c r="C70" s="4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Thermokarst-Features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Moghaddam</dc:creator>
  <cp:lastModifiedBy>Howard Peters</cp:lastModifiedBy>
  <dcterms:created xsi:type="dcterms:W3CDTF">2016-09-14T20:15:35Z</dcterms:created>
  <dcterms:modified xsi:type="dcterms:W3CDTF">2016-09-20T01:42:02Z</dcterms:modified>
</cp:coreProperties>
</file>