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hn.baechler\Desktop\2020-06-30 Partial CP1 Discharge Results\2020-06-30 - Partial Mel Lake Discharge Results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3" i="1"/>
  <c r="B12" i="1"/>
  <c r="B9" i="1"/>
  <c r="B14" i="1"/>
  <c r="B8" i="1"/>
</calcChain>
</file>

<file path=xl/sharedStrings.xml><?xml version="1.0" encoding="utf-8"?>
<sst xmlns="http://schemas.openxmlformats.org/spreadsheetml/2006/main" count="117" uniqueCount="18">
  <si>
    <t>MEL-14</t>
  </si>
  <si>
    <t>Sample</t>
  </si>
  <si>
    <t>Parameter</t>
  </si>
  <si>
    <t>Unit</t>
  </si>
  <si>
    <t>%</t>
  </si>
  <si>
    <t>&gt;100</t>
  </si>
  <si>
    <t>uS/cm</t>
  </si>
  <si>
    <t>-</t>
  </si>
  <si>
    <t>% Concentration</t>
  </si>
  <si>
    <t>Rainbow Trout</t>
  </si>
  <si>
    <t>Deaths - 24 hours</t>
  </si>
  <si>
    <t>Deaths - 48 hours</t>
  </si>
  <si>
    <t>Daphnia magna</t>
  </si>
  <si>
    <t>Conductivity (Initial)</t>
  </si>
  <si>
    <t>Deaths - 72 hours</t>
  </si>
  <si>
    <t>Deaths - 96 hours</t>
  </si>
  <si>
    <t>RBT LC50</t>
  </si>
  <si>
    <t>Dm LC50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</si>
</sst>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1">
      <alignment horizontal="center"/>
    </xf>
    <xf numFmtId="0" fontId="3" fillId="0" borderId="2">
      <alignment vertical="top" wrapText="1"/>
    </xf>
  </cellStyleXfs>
  <cellXfs count="25">
    <xf numFmtId="0" fontId="0" fillId="0" borderId="0" xfId="0"/>
    <xf numFmtId="0" fontId="4" fillId="2" borderId="2" xfId="2" applyFont="1" applyFill="1" applyBorder="1" applyAlignment="1">
      <alignment horizontal="center" vertical="center" wrapText="1"/>
    </xf>
    <xf numFmtId="14" fontId="3" fillId="2" borderId="3" xfId="2" applyNumberForma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2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2" borderId="2" xfId="2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3" fillId="2" borderId="2" xfId="2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/>
    </xf>
    <xf numFmtId="166" fontId="3" fillId="2" borderId="3" xfId="1" applyNumberFormat="1" applyFont="1" applyFill="1" applyBorder="1" applyAlignment="1">
      <alignment horizontal="center" vertical="center" wrapText="1"/>
    </xf>
    <xf numFmtId="9" fontId="3" fillId="2" borderId="3" xfId="1" applyNumberFormat="1" applyFont="1" applyFill="1" applyBorder="1" applyAlignment="1">
      <alignment horizontal="center" vertical="center" wrapText="1"/>
    </xf>
    <xf numFmtId="10" fontId="3" fillId="2" borderId="3" xfId="1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/>
    </xf>
    <xf numFmtId="0" fontId="0" fillId="0" borderId="6" xfId="0" applyBorder="1" applyAlignment="1">
      <alignment horizontal="center"/>
    </xf>
    <xf numFmtId="14" fontId="3" fillId="2" borderId="8" xfId="2" applyNumberFormat="1" applyFill="1" applyBorder="1" applyAlignment="1">
      <alignment horizontal="center" vertical="center" wrapText="1"/>
    </xf>
    <xf numFmtId="9" fontId="3" fillId="2" borderId="8" xfId="1" applyNumberFormat="1" applyFont="1" applyFill="1" applyBorder="1" applyAlignment="1">
      <alignment horizontal="center" vertical="center" wrapText="1"/>
    </xf>
    <xf numFmtId="0" fontId="3" fillId="2" borderId="8" xfId="2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3" fillId="2" borderId="9" xfId="2" applyNumberFormat="1" applyFill="1" applyBorder="1" applyAlignment="1">
      <alignment horizontal="center" vertical="center" wrapText="1"/>
    </xf>
    <xf numFmtId="10" fontId="3" fillId="2" borderId="9" xfId="1" applyNumberFormat="1" applyFont="1" applyFill="1" applyBorder="1" applyAlignment="1">
      <alignment horizontal="center" vertical="center" wrapText="1"/>
    </xf>
    <xf numFmtId="0" fontId="3" fillId="2" borderId="9" xfId="2" applyFill="1" applyBorder="1" applyAlignment="1">
      <alignment horizontal="center" vertical="center" wrapText="1"/>
    </xf>
    <xf numFmtId="49" fontId="3" fillId="0" borderId="8" xfId="3" applyNumberFormat="1" applyBorder="1" applyAlignment="1">
      <alignment horizontal="center" vertical="top" wrapText="1"/>
    </xf>
  </cellXfs>
  <cellStyles count="4">
    <cellStyle name="ColumnHeader" xfId="2"/>
    <cellStyle name="GroupColumn0" xf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view="pageBreakPreview" zoomScaleNormal="100" zoomScaleSheetLayoutView="100" workbookViewId="0">
      <selection activeCell="H23" sqref="H23"/>
    </sheetView>
  </sheetViews>
  <sheetFormatPr defaultRowHeight="15" x14ac:dyDescent="0.25"/>
  <cols>
    <col min="1" max="1" width="26.5703125" style="5" customWidth="1"/>
    <col min="2" max="2" width="16.7109375" style="5" customWidth="1"/>
    <col min="3" max="14" width="10.140625" style="5" customWidth="1"/>
    <col min="15" max="19" width="10.28515625" style="5" customWidth="1"/>
  </cols>
  <sheetData>
    <row r="1" spans="1:20" x14ac:dyDescent="0.25">
      <c r="A1" s="7" t="s">
        <v>0</v>
      </c>
      <c r="B1" s="1" t="s">
        <v>1</v>
      </c>
      <c r="C1" s="2">
        <v>43989.569444444445</v>
      </c>
      <c r="D1" s="2">
        <v>43989.569444444445</v>
      </c>
      <c r="E1" s="2">
        <v>43989.569444444445</v>
      </c>
      <c r="F1" s="2">
        <v>43989.569444444445</v>
      </c>
      <c r="G1" s="2">
        <v>43989.569444444445</v>
      </c>
      <c r="H1" s="21">
        <v>43989.569444444445</v>
      </c>
      <c r="I1" s="17">
        <v>43996.569444444445</v>
      </c>
      <c r="J1" s="2">
        <v>43996.569444444445</v>
      </c>
      <c r="K1" s="2">
        <v>43996.569444444445</v>
      </c>
      <c r="L1" s="2">
        <v>43996.569444444445</v>
      </c>
      <c r="M1" s="2">
        <v>43996.569444444445</v>
      </c>
      <c r="N1" s="21">
        <v>43996.569444444445</v>
      </c>
      <c r="O1" s="17">
        <v>44003</v>
      </c>
      <c r="P1" s="2">
        <v>44003</v>
      </c>
      <c r="Q1" s="2">
        <v>44003</v>
      </c>
      <c r="R1" s="2">
        <v>44003</v>
      </c>
      <c r="S1" s="2">
        <v>44003</v>
      </c>
      <c r="T1" s="2">
        <v>44003</v>
      </c>
    </row>
    <row r="2" spans="1:20" x14ac:dyDescent="0.25">
      <c r="A2" s="7"/>
      <c r="B2" s="11" t="s">
        <v>8</v>
      </c>
      <c r="C2" s="13"/>
      <c r="D2" s="13">
        <v>1</v>
      </c>
      <c r="E2" s="13">
        <v>0.5</v>
      </c>
      <c r="F2" s="13">
        <v>0.25</v>
      </c>
      <c r="G2" s="12">
        <v>0.125</v>
      </c>
      <c r="H2" s="22">
        <v>6.25E-2</v>
      </c>
      <c r="I2" s="18"/>
      <c r="J2" s="13">
        <v>1</v>
      </c>
      <c r="K2" s="13">
        <v>0.5</v>
      </c>
      <c r="L2" s="13">
        <v>0.25</v>
      </c>
      <c r="M2" s="12">
        <v>0.125</v>
      </c>
      <c r="N2" s="22">
        <v>6.25E-2</v>
      </c>
      <c r="O2" s="18"/>
      <c r="P2" s="13">
        <v>1</v>
      </c>
      <c r="Q2" s="13">
        <v>0.5</v>
      </c>
      <c r="R2" s="13">
        <v>0.25</v>
      </c>
      <c r="S2" s="12">
        <v>0.125</v>
      </c>
      <c r="T2" s="14">
        <v>6.25E-2</v>
      </c>
    </row>
    <row r="3" spans="1:20" x14ac:dyDescent="0.25">
      <c r="A3" s="1" t="s">
        <v>2</v>
      </c>
      <c r="B3" s="3" t="s">
        <v>3</v>
      </c>
      <c r="C3" s="4"/>
      <c r="D3" s="4"/>
      <c r="E3" s="4"/>
      <c r="F3" s="4"/>
      <c r="G3" s="4"/>
      <c r="H3" s="23"/>
      <c r="I3" s="19"/>
      <c r="J3" s="4"/>
      <c r="K3" s="4"/>
      <c r="L3" s="4"/>
      <c r="M3" s="4"/>
      <c r="N3" s="23"/>
      <c r="O3" s="19"/>
      <c r="P3" s="10"/>
      <c r="Q3" s="10"/>
      <c r="R3" s="10"/>
      <c r="S3" s="10"/>
      <c r="T3" s="10"/>
    </row>
    <row r="4" spans="1:20" x14ac:dyDescent="0.25">
      <c r="A4" s="6" t="s">
        <v>16</v>
      </c>
      <c r="B4" s="6" t="s">
        <v>4</v>
      </c>
      <c r="C4" s="6" t="s">
        <v>5</v>
      </c>
      <c r="D4" s="6" t="s">
        <v>7</v>
      </c>
      <c r="E4" s="6" t="s">
        <v>7</v>
      </c>
      <c r="F4" s="6" t="s">
        <v>7</v>
      </c>
      <c r="G4" s="6" t="s">
        <v>7</v>
      </c>
      <c r="H4" s="20" t="s">
        <v>7</v>
      </c>
      <c r="I4" s="16" t="s">
        <v>5</v>
      </c>
      <c r="J4" s="6" t="s">
        <v>7</v>
      </c>
      <c r="K4" s="6" t="s">
        <v>7</v>
      </c>
      <c r="L4" s="6" t="s">
        <v>7</v>
      </c>
      <c r="M4" s="6" t="s">
        <v>7</v>
      </c>
      <c r="N4" s="20" t="s">
        <v>7</v>
      </c>
      <c r="O4" s="24" t="s">
        <v>5</v>
      </c>
      <c r="P4" s="6" t="s">
        <v>7</v>
      </c>
      <c r="Q4" s="6" t="s">
        <v>7</v>
      </c>
      <c r="R4" s="6" t="s">
        <v>7</v>
      </c>
      <c r="S4" s="6" t="s">
        <v>7</v>
      </c>
      <c r="T4" s="6" t="s">
        <v>7</v>
      </c>
    </row>
    <row r="5" spans="1:20" x14ac:dyDescent="0.25">
      <c r="A5" s="6" t="s">
        <v>17</v>
      </c>
      <c r="B5" s="6" t="s">
        <v>4</v>
      </c>
      <c r="C5" s="6" t="s">
        <v>5</v>
      </c>
      <c r="D5" s="6" t="s">
        <v>7</v>
      </c>
      <c r="E5" s="6" t="s">
        <v>7</v>
      </c>
      <c r="F5" s="6" t="s">
        <v>7</v>
      </c>
      <c r="G5" s="6" t="s">
        <v>7</v>
      </c>
      <c r="H5" s="20" t="s">
        <v>7</v>
      </c>
      <c r="I5" s="16" t="s">
        <v>5</v>
      </c>
      <c r="J5" s="6" t="s">
        <v>7</v>
      </c>
      <c r="K5" s="6" t="s">
        <v>7</v>
      </c>
      <c r="L5" s="6" t="s">
        <v>7</v>
      </c>
      <c r="M5" s="6" t="s">
        <v>7</v>
      </c>
      <c r="N5" s="20" t="s">
        <v>7</v>
      </c>
      <c r="O5" s="16" t="s">
        <v>5</v>
      </c>
      <c r="P5" s="6" t="s">
        <v>7</v>
      </c>
      <c r="Q5" s="6" t="s">
        <v>7</v>
      </c>
      <c r="R5" s="6" t="s">
        <v>7</v>
      </c>
      <c r="S5" s="6" t="s">
        <v>7</v>
      </c>
      <c r="T5" s="6" t="s">
        <v>7</v>
      </c>
    </row>
    <row r="6" spans="1:20" ht="14.25" customHeight="1" x14ac:dyDescent="0.25">
      <c r="A6" s="8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5"/>
    </row>
    <row r="7" spans="1:20" x14ac:dyDescent="0.25">
      <c r="A7" s="6" t="s">
        <v>13</v>
      </c>
      <c r="B7" s="6" t="s">
        <v>6</v>
      </c>
      <c r="C7" s="6">
        <v>4690</v>
      </c>
      <c r="D7" s="6">
        <v>2586</v>
      </c>
      <c r="E7" s="6">
        <v>1688</v>
      </c>
      <c r="F7" s="6">
        <v>1307</v>
      </c>
      <c r="G7" s="6">
        <v>1073</v>
      </c>
      <c r="H7" s="20">
        <v>796</v>
      </c>
      <c r="I7" s="16">
        <v>5020</v>
      </c>
      <c r="J7" s="6">
        <v>2903</v>
      </c>
      <c r="K7" s="6">
        <v>1898</v>
      </c>
      <c r="L7" s="6">
        <v>1437</v>
      </c>
      <c r="M7" s="6">
        <v>1113</v>
      </c>
      <c r="N7" s="20">
        <v>776</v>
      </c>
      <c r="O7" s="16" t="s">
        <v>7</v>
      </c>
      <c r="P7" s="6" t="s">
        <v>7</v>
      </c>
      <c r="Q7" s="6" t="s">
        <v>7</v>
      </c>
      <c r="R7" s="6" t="s">
        <v>7</v>
      </c>
      <c r="S7" s="6" t="s">
        <v>7</v>
      </c>
      <c r="T7" s="6" t="s">
        <v>7</v>
      </c>
    </row>
    <row r="8" spans="1:20" x14ac:dyDescent="0.25">
      <c r="A8" s="6" t="s">
        <v>10</v>
      </c>
      <c r="B8" s="6" t="str">
        <f>"- / 10"</f>
        <v>- / 10</v>
      </c>
      <c r="C8" s="6" t="s">
        <v>7</v>
      </c>
      <c r="D8" s="6" t="s">
        <v>7</v>
      </c>
      <c r="E8" s="6" t="s">
        <v>7</v>
      </c>
      <c r="F8" s="6" t="s">
        <v>7</v>
      </c>
      <c r="G8" s="6" t="s">
        <v>7</v>
      </c>
      <c r="H8" s="20" t="s">
        <v>7</v>
      </c>
      <c r="I8" s="16" t="s">
        <v>7</v>
      </c>
      <c r="J8" s="6" t="s">
        <v>7</v>
      </c>
      <c r="K8" s="6" t="s">
        <v>7</v>
      </c>
      <c r="L8" s="6" t="s">
        <v>7</v>
      </c>
      <c r="M8" s="6" t="s">
        <v>7</v>
      </c>
      <c r="N8" s="20" t="s">
        <v>7</v>
      </c>
      <c r="O8" s="16" t="s">
        <v>7</v>
      </c>
      <c r="P8" s="6" t="s">
        <v>7</v>
      </c>
      <c r="Q8" s="6" t="s">
        <v>7</v>
      </c>
      <c r="R8" s="6" t="s">
        <v>7</v>
      </c>
      <c r="S8" s="6" t="s">
        <v>7</v>
      </c>
      <c r="T8" s="6" t="s">
        <v>7</v>
      </c>
    </row>
    <row r="9" spans="1:20" x14ac:dyDescent="0.25">
      <c r="A9" s="6" t="s">
        <v>11</v>
      </c>
      <c r="B9" s="6" t="str">
        <f>"- / 10"</f>
        <v>- / 10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20">
        <v>0</v>
      </c>
      <c r="I9" s="16">
        <v>0</v>
      </c>
      <c r="J9" s="6">
        <v>0</v>
      </c>
      <c r="K9" s="6">
        <v>0</v>
      </c>
      <c r="L9" s="6">
        <v>0</v>
      </c>
      <c r="M9" s="6">
        <v>0</v>
      </c>
      <c r="N9" s="20">
        <v>0</v>
      </c>
      <c r="O9" s="16" t="s">
        <v>7</v>
      </c>
      <c r="P9" s="6" t="s">
        <v>7</v>
      </c>
      <c r="Q9" s="6" t="s">
        <v>7</v>
      </c>
      <c r="R9" s="6" t="s">
        <v>7</v>
      </c>
      <c r="S9" s="6" t="s">
        <v>7</v>
      </c>
      <c r="T9" s="6" t="s">
        <v>7</v>
      </c>
    </row>
    <row r="10" spans="1:20" x14ac:dyDescent="0.25">
      <c r="A10" s="8" t="s">
        <v>9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15"/>
    </row>
    <row r="11" spans="1:20" x14ac:dyDescent="0.25">
      <c r="A11" s="6" t="s">
        <v>13</v>
      </c>
      <c r="B11" s="6" t="s">
        <v>6</v>
      </c>
      <c r="C11" s="6">
        <v>4569</v>
      </c>
      <c r="D11" s="6">
        <v>2799</v>
      </c>
      <c r="E11" s="6">
        <v>1747</v>
      </c>
      <c r="F11" s="6">
        <v>1317</v>
      </c>
      <c r="G11" s="6">
        <v>1080</v>
      </c>
      <c r="H11" s="20">
        <v>831</v>
      </c>
      <c r="I11" s="16">
        <v>4981</v>
      </c>
      <c r="J11" s="6">
        <v>3118</v>
      </c>
      <c r="K11" s="6">
        <v>1994</v>
      </c>
      <c r="L11" s="6">
        <v>1443</v>
      </c>
      <c r="M11" s="6">
        <v>1189</v>
      </c>
      <c r="N11" s="20">
        <v>880</v>
      </c>
      <c r="O11" s="16" t="s">
        <v>7</v>
      </c>
      <c r="P11" s="6" t="s">
        <v>7</v>
      </c>
      <c r="Q11" s="6" t="s">
        <v>7</v>
      </c>
      <c r="R11" s="6" t="s">
        <v>7</v>
      </c>
      <c r="S11" s="6" t="s">
        <v>7</v>
      </c>
      <c r="T11" s="6" t="s">
        <v>7</v>
      </c>
    </row>
    <row r="12" spans="1:20" x14ac:dyDescent="0.25">
      <c r="A12" s="6" t="s">
        <v>10</v>
      </c>
      <c r="B12" s="6" t="str">
        <f>"- / 10"</f>
        <v>- / 10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20">
        <v>0</v>
      </c>
      <c r="I12" s="16">
        <v>0</v>
      </c>
      <c r="J12" s="6">
        <v>0</v>
      </c>
      <c r="K12" s="6">
        <v>0</v>
      </c>
      <c r="L12" s="6">
        <v>0</v>
      </c>
      <c r="M12" s="6">
        <v>0</v>
      </c>
      <c r="N12" s="20">
        <v>0</v>
      </c>
      <c r="O12" s="16" t="s">
        <v>7</v>
      </c>
      <c r="P12" s="6" t="s">
        <v>7</v>
      </c>
      <c r="Q12" s="6" t="s">
        <v>7</v>
      </c>
      <c r="R12" s="6" t="s">
        <v>7</v>
      </c>
      <c r="S12" s="6" t="s">
        <v>7</v>
      </c>
      <c r="T12" s="6" t="s">
        <v>7</v>
      </c>
    </row>
    <row r="13" spans="1:20" x14ac:dyDescent="0.25">
      <c r="A13" s="6" t="s">
        <v>11</v>
      </c>
      <c r="B13" s="6" t="str">
        <f>"- / 10"</f>
        <v>- / 10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20">
        <v>0</v>
      </c>
      <c r="I13" s="16">
        <v>0</v>
      </c>
      <c r="J13" s="6">
        <v>0</v>
      </c>
      <c r="K13" s="6">
        <v>0</v>
      </c>
      <c r="L13" s="6">
        <v>0</v>
      </c>
      <c r="M13" s="6">
        <v>0</v>
      </c>
      <c r="N13" s="20">
        <v>0</v>
      </c>
      <c r="O13" s="16" t="s">
        <v>7</v>
      </c>
      <c r="P13" s="6" t="s">
        <v>7</v>
      </c>
      <c r="Q13" s="6" t="s">
        <v>7</v>
      </c>
      <c r="R13" s="6" t="s">
        <v>7</v>
      </c>
      <c r="S13" s="6" t="s">
        <v>7</v>
      </c>
      <c r="T13" s="6" t="s">
        <v>7</v>
      </c>
    </row>
    <row r="14" spans="1:20" x14ac:dyDescent="0.25">
      <c r="A14" s="6" t="s">
        <v>14</v>
      </c>
      <c r="B14" s="6" t="str">
        <f>"- / 10"</f>
        <v>- / 10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20">
        <v>0</v>
      </c>
      <c r="I14" s="16">
        <v>0</v>
      </c>
      <c r="J14" s="6">
        <v>0</v>
      </c>
      <c r="K14" s="6">
        <v>0</v>
      </c>
      <c r="L14" s="6">
        <v>0</v>
      </c>
      <c r="M14" s="6">
        <v>0</v>
      </c>
      <c r="N14" s="20">
        <v>0</v>
      </c>
      <c r="O14" s="16" t="s">
        <v>7</v>
      </c>
      <c r="P14" s="6" t="s">
        <v>7</v>
      </c>
      <c r="Q14" s="6" t="s">
        <v>7</v>
      </c>
      <c r="R14" s="6" t="s">
        <v>7</v>
      </c>
      <c r="S14" s="6" t="s">
        <v>7</v>
      </c>
      <c r="T14" s="6" t="s">
        <v>7</v>
      </c>
    </row>
    <row r="15" spans="1:20" x14ac:dyDescent="0.25">
      <c r="A15" s="6" t="s">
        <v>15</v>
      </c>
      <c r="B15" s="6" t="str">
        <f>"- / 10"</f>
        <v>- / 10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20">
        <v>0</v>
      </c>
      <c r="I15" s="16">
        <v>0</v>
      </c>
      <c r="J15" s="6">
        <v>0</v>
      </c>
      <c r="K15" s="6">
        <v>0</v>
      </c>
      <c r="L15" s="6">
        <v>0</v>
      </c>
      <c r="M15" s="6">
        <v>0</v>
      </c>
      <c r="N15" s="20">
        <v>0</v>
      </c>
      <c r="O15" s="16" t="s">
        <v>7</v>
      </c>
      <c r="P15" s="6" t="s">
        <v>7</v>
      </c>
      <c r="Q15" s="6" t="s">
        <v>7</v>
      </c>
      <c r="R15" s="6" t="s">
        <v>7</v>
      </c>
      <c r="S15" s="6" t="s">
        <v>7</v>
      </c>
      <c r="T15" s="6" t="s">
        <v>7</v>
      </c>
    </row>
  </sheetData>
  <mergeCells count="3">
    <mergeCell ref="A1:A2"/>
    <mergeCell ref="A6:T6"/>
    <mergeCell ref="A10:T10"/>
  </mergeCells>
  <pageMargins left="0.7" right="0.7" top="0.75" bottom="0.75" header="0.3" footer="0.3"/>
  <pageSetup paperSize="3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4" sqref="D23:D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Baechler</dc:creator>
  <cp:lastModifiedBy>John Baechler</cp:lastModifiedBy>
  <dcterms:created xsi:type="dcterms:W3CDTF">2020-06-30T18:53:15Z</dcterms:created>
  <dcterms:modified xsi:type="dcterms:W3CDTF">2020-06-30T19:35:36Z</dcterms:modified>
</cp:coreProperties>
</file>