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915" windowHeight="11700" activeTab="1"/>
  </bookViews>
  <sheets>
    <sheet name="Chart1" sheetId="2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F24" i="1" s="1"/>
  <c r="I24" i="1" s="1"/>
  <c r="E23" i="1"/>
  <c r="E22" i="1"/>
  <c r="F22" i="1" s="1"/>
  <c r="I22" i="1" s="1"/>
  <c r="E21" i="1"/>
  <c r="E20" i="1"/>
  <c r="F20" i="1" s="1"/>
  <c r="I20" i="1" s="1"/>
  <c r="E19" i="1"/>
  <c r="F19" i="1" s="1"/>
  <c r="I19" i="1" s="1"/>
  <c r="E18" i="1"/>
  <c r="F18" i="1" s="1"/>
  <c r="I18" i="1" s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3" i="1"/>
  <c r="I23" i="1" s="1"/>
  <c r="F30" i="1"/>
  <c r="I30" i="1" s="1"/>
  <c r="F29" i="1"/>
  <c r="I29" i="1" s="1"/>
  <c r="F28" i="1"/>
  <c r="I28" i="1" s="1"/>
  <c r="F26" i="1"/>
  <c r="I26" i="1" s="1"/>
  <c r="F25" i="1"/>
  <c r="I25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<sst xmlns="http://schemas.openxmlformats.org/spreadsheetml/2006/main" count="16" uniqueCount="16">
  <si>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</si>
  <si>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</si>
  <si>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</si>
  <si>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</si>
  <si>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</si>
  <si>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</si>
  <si>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</si>
  <si>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</si>
  <si>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</si>
  <si>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</si>
  <si>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</si>
  <si>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</si>
  <si>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</si>
  <si>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</si>
  <si>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 xml:space="preserve">2BE-IZO1217 </t>
  </si>
  <si>
    <t>MMG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</si>
</sst>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Sheet1!$H$10</c:f>
              <c:strCache>
                <c:ptCount val="1"/>
                <c:pt idx="0">
                  <c:v>AANDC Calculator Amount</c:v>
                </c:pt>
              </c:strCache>
            </c:strRef>
          </c:tx>
          <c:invertIfNegative val="0"/>
          <c:val>
            <c:numRef>
              <c:f>Sheet1!$H$11:$H$31</c:f>
              <c:numCache>
                <c:formatCode>_("$"* #,##0.00_);_("$"* \(#,##0.00\);_("$"* "-"??_);_(@_)</c:formatCode>
                <c:ptCount val="21"/>
                <c:pt idx="1">
                  <c:v>365</c:v>
                </c:pt>
                <c:pt idx="3">
                  <c:v>365</c:v>
                </c:pt>
                <c:pt idx="5">
                  <c:v>365</c:v>
                </c:pt>
                <c:pt idx="7">
                  <c:v>365</c:v>
                </c:pt>
                <c:pt idx="9">
                  <c:v>365</c:v>
                </c:pt>
              </c:numCache>
            </c:numRef>
          </c:val>
        </c:ser>
        <c:ser>
          <c:idx val="1"/>
          <c:order val="1"/>
          <c:tx>
            <c:strRef>
              <c:f>Sheet1!$I$10</c:f>
              <c:strCache>
                <c:ptCount val="1"/>
                <c:pt idx="0">
                  <c:v>SubTotal</c:v>
                </c:pt>
              </c:strCache>
            </c:strRef>
          </c:tx>
          <c:invertIfNegative val="0"/>
          <c:val>
            <c:numRef>
              <c:f>Sheet1!$I$11:$I$31</c:f>
              <c:numCache>
                <c:formatCode>_("$"* #,##0.00_);_("$"* \(#,##0.00\);_("$"* "-"???_);_(@_)</c:formatCode>
                <c:ptCount val="21"/>
                <c:pt idx="1">
                  <c:v>550</c:v>
                </c:pt>
                <c:pt idx="2">
                  <c:v>0</c:v>
                </c:pt>
                <c:pt idx="3">
                  <c:v>365</c:v>
                </c:pt>
                <c:pt idx="4">
                  <c:v>0</c:v>
                </c:pt>
                <c:pt idx="5">
                  <c:v>365</c:v>
                </c:pt>
                <c:pt idx="6">
                  <c:v>0</c:v>
                </c:pt>
                <c:pt idx="7">
                  <c:v>365</c:v>
                </c:pt>
                <c:pt idx="8">
                  <c:v>0</c:v>
                </c:pt>
                <c:pt idx="9">
                  <c:v>366.00000000000006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96544"/>
        <c:axId val="32727808"/>
      </c:barChart>
      <c:catAx>
        <c:axId val="9239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32727808"/>
        <c:crosses val="autoZero"/>
        <c:auto val="1"/>
        <c:lblAlgn val="ctr"/>
        <c:lblOffset val="100"/>
        <c:noMultiLvlLbl val="0"/>
      </c:catAx>
      <c:valAx>
        <c:axId val="3272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396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548" cy="628930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26" sqref="I2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/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42459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2011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40714</v>
      </c>
      <c r="D12" s="5">
        <v>41263</v>
      </c>
      <c r="E12" s="4">
        <f>IF(ISBLANK(C12), , (D12-C12)+1)</f>
        <v>550</v>
      </c>
      <c r="F12" s="12">
        <f>E12/365</f>
        <v>1.5068493150684932</v>
      </c>
      <c r="H12" s="8">
        <v>365</v>
      </c>
      <c r="I12" s="10">
        <f>F12*H12</f>
        <v>550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>
        <v>41264</v>
      </c>
      <c r="D14" s="5">
        <v>41628</v>
      </c>
      <c r="E14" s="4">
        <f t="shared" ref="E14:E30" si="2">IF(ISBLANK(C14), , (D14-C14)+1)</f>
        <v>365</v>
      </c>
      <c r="F14" s="12">
        <f t="shared" si="0"/>
        <v>1</v>
      </c>
      <c r="H14" s="8">
        <v>365</v>
      </c>
      <c r="I14" s="10">
        <f t="shared" si="1"/>
        <v>365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>
        <v>41629</v>
      </c>
      <c r="D16" s="5">
        <v>41993</v>
      </c>
      <c r="E16" s="4">
        <f t="shared" si="2"/>
        <v>365</v>
      </c>
      <c r="F16" s="12">
        <f t="shared" si="0"/>
        <v>1</v>
      </c>
      <c r="H16" s="8">
        <v>365</v>
      </c>
      <c r="I16" s="10">
        <f t="shared" si="1"/>
        <v>365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5">
        <v>41994</v>
      </c>
      <c r="D18" s="5">
        <v>42358</v>
      </c>
      <c r="E18" s="4">
        <f t="shared" si="2"/>
        <v>365</v>
      </c>
      <c r="F18" s="12">
        <f t="shared" si="0"/>
        <v>1</v>
      </c>
      <c r="H18" s="8">
        <v>365</v>
      </c>
      <c r="I18" s="10">
        <f t="shared" si="1"/>
        <v>365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5">
        <v>42359</v>
      </c>
      <c r="D20" s="5">
        <v>42724</v>
      </c>
      <c r="E20" s="4">
        <f t="shared" si="2"/>
        <v>366</v>
      </c>
      <c r="F20" s="12">
        <f t="shared" si="0"/>
        <v>1.0027397260273974</v>
      </c>
      <c r="H20" s="8">
        <v>365</v>
      </c>
      <c r="I20" s="10">
        <f t="shared" si="1"/>
        <v>366.00000000000006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5"/>
      <c r="D22" s="5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cp:lastPrinted>2016-03-30T19:53:19Z</cp:lastPrinted>
  <dcterms:created xsi:type="dcterms:W3CDTF">2013-03-28T14:35:24Z</dcterms:created>
  <dcterms:modified xsi:type="dcterms:W3CDTF">2016-03-30T21:40:07Z</dcterms:modified>
</cp:coreProperties>
</file>