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icensing\PR MAIN\2 MINING MILLING\2B\2BE - Exploration\2BE-MDP1520 Apex\3 TECH\1 GENERAL (B)\1 WU FEES\"/>
    </mc:Choice>
  </mc:AlternateContent>
  <bookViews>
    <workbookView xWindow="0" yWindow="0" windowWidth="28800" windowHeight="113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1" i="1" l="1"/>
  <c r="F31" i="1" s="1"/>
  <c r="I31" i="1" s="1"/>
  <c r="E12" i="1"/>
  <c r="F12" i="1" s="1"/>
  <c r="I12" i="1" s="1"/>
  <c r="E30" i="1"/>
  <c r="E29" i="1"/>
  <c r="E28" i="1"/>
  <c r="F28" i="1" s="1"/>
  <c r="I28" i="1" s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<sst xmlns="http://schemas.openxmlformats.org/spreadsheetml/2006/main" count="17" uniqueCount="17">
  <si>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</si>
  <si>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</si>
  <si>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</si>
  <si>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</si>
  <si>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</si>
  <si>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</si>
  <si>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</si>
  <si>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</si>
  <si>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</si>
  <si>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</si>
  <si>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</si>
  <si>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</si>
  <si>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</si>
  <si>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</si>
  <si>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22BE-MDP1520</t>
  </si>
  <si>
    <t>APEX Geoscience Ltd.</t>
  </si>
  <si>
    <t>Tara Gunson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</si>
</sst>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%"/>
    <numFmt numFmtId="166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6" fontId="3" fillId="0" borderId="1" xfId="0" applyNumberFormat="1" applyFont="1" applyBorder="1"/>
    <xf numFmtId="0" fontId="4" fillId="0" borderId="0" xfId="0" applyFont="1" applyAlignment="1">
      <alignment horizontal="right"/>
    </xf>
    <xf numFmtId="165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8" sqref="I18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42863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898.72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42257</v>
      </c>
      <c r="D12" s="5">
        <v>42622</v>
      </c>
      <c r="E12" s="4">
        <f>IF(ISBLANK(C12), , (D12-C12)+1)</f>
        <v>366</v>
      </c>
      <c r="F12" s="12">
        <f>E12/365</f>
        <v>1.0027397260273974</v>
      </c>
      <c r="H12" s="8">
        <v>299.3</v>
      </c>
      <c r="I12" s="10">
        <f>F12*H12</f>
        <v>300.12000000000006</v>
      </c>
    </row>
    <row r="13" spans="1:10" x14ac:dyDescent="0.25">
      <c r="B13" s="4">
        <v>2</v>
      </c>
      <c r="C13" s="5">
        <v>42623</v>
      </c>
      <c r="D13" s="5">
        <v>42987</v>
      </c>
      <c r="E13" s="4">
        <f>IF(ISBLANK(C13), , (D13-C13)+1)</f>
        <v>365</v>
      </c>
      <c r="F13" s="12">
        <f t="shared" ref="F13:F31" si="0">E13/365</f>
        <v>1</v>
      </c>
      <c r="H13" s="8">
        <v>299.3</v>
      </c>
      <c r="I13" s="10">
        <f t="shared" ref="I13:I30" si="1">F13*H13</f>
        <v>299.3</v>
      </c>
    </row>
    <row r="14" spans="1:10" x14ac:dyDescent="0.25">
      <c r="B14" s="4">
        <v>3</v>
      </c>
      <c r="C14" s="5">
        <v>42988</v>
      </c>
      <c r="D14" s="5">
        <v>43352</v>
      </c>
      <c r="E14" s="4">
        <f t="shared" ref="E14:E30" si="2">IF(ISBLANK(C14), , (D14-C14)+1)</f>
        <v>365</v>
      </c>
      <c r="F14" s="12">
        <f t="shared" si="0"/>
        <v>1</v>
      </c>
      <c r="H14" s="8">
        <v>299.3</v>
      </c>
      <c r="I14" s="10">
        <f t="shared" si="1"/>
        <v>299.3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2017-05-08T19:25:12Z</dcterms:modified>
</cp:coreProperties>
</file>