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80" windowWidth="15480" windowHeight="11640"/>
  </bookViews>
  <sheets>
    <sheet name="Sheet1" sheetId="2" r:id="rId1"/>
  </sheets>
  <definedNames>
    <definedName name="acre">#REF!</definedName>
    <definedName name="adate">#REF!</definedName>
    <definedName name="_xlnm.Database">#REF!</definedName>
    <definedName name="xdate">#REF!</definedName>
  </definedNames>
  <calcPr calcId="152511"/>
</workbook>
</file>

<file path=xl/calcChain.xml><?xml version="1.0" encoding="utf-8"?>
<calcChain xmlns="http://schemas.openxmlformats.org/spreadsheetml/2006/main">
  <c r="D159" i="2"/>
  <c r="B159"/>
  <c r="J158"/>
  <c r="J159" s="1"/>
  <c r="D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8"/>
  <c r="J7"/>
  <c r="J9" s="1"/>
  <c r="J6"/>
  <c r="J5"/>
  <c r="J4"/>
  <c r="J3"/>
  <c r="I41"/>
  <c r="D41"/>
  <c r="I9"/>
  <c r="D9"/>
</calcChain>
</file>

<file path=xl/sharedStrings.xml><?xml version="1.0" encoding="utf-8"?>
<sst xmlns="http://schemas.openxmlformats.org/spreadsheetml/2006/main" count="936" uniqueCount="345">
  <si>
    <t>NTS</t>
  </si>
  <si>
    <t>Claim</t>
  </si>
  <si>
    <t>Claim_Num</t>
  </si>
  <si>
    <t>Status</t>
  </si>
  <si>
    <t>Record_Date</t>
  </si>
  <si>
    <t>Anniv_Date</t>
  </si>
  <si>
    <t>Registered_Owner</t>
  </si>
  <si>
    <t>ACTIVE</t>
  </si>
  <si>
    <t>Fees Required</t>
  </si>
  <si>
    <t>Deposit Required</t>
  </si>
  <si>
    <t>Pelly Bay Property - Simpson, Arrowsmith and Kellet Block Claims:</t>
  </si>
  <si>
    <t>F94351</t>
  </si>
  <si>
    <t>CD 1</t>
  </si>
  <si>
    <t>O57A05</t>
  </si>
  <si>
    <t>Hectares</t>
  </si>
  <si>
    <t>CDC</t>
  </si>
  <si>
    <t>F94352</t>
  </si>
  <si>
    <t>F94353</t>
  </si>
  <si>
    <t>F94354</t>
  </si>
  <si>
    <t>F94355</t>
  </si>
  <si>
    <t>F94356</t>
  </si>
  <si>
    <t>Simpson Block</t>
  </si>
  <si>
    <t xml:space="preserve"> </t>
  </si>
  <si>
    <t>CD 2</t>
  </si>
  <si>
    <t>CD 3</t>
  </si>
  <si>
    <t>CD 4</t>
  </si>
  <si>
    <t>CD 5</t>
  </si>
  <si>
    <t>CD 6</t>
  </si>
  <si>
    <t>Pending</t>
  </si>
  <si>
    <t>Simpson Totals</t>
  </si>
  <si>
    <t>CD 7</t>
  </si>
  <si>
    <t>O57A07</t>
  </si>
  <si>
    <t>Kellet Block</t>
  </si>
  <si>
    <t>Pelly Bay Claim Block</t>
  </si>
  <si>
    <t>CD 8</t>
  </si>
  <si>
    <t>F94357</t>
  </si>
  <si>
    <t>F94358</t>
  </si>
  <si>
    <t>CD 9</t>
  </si>
  <si>
    <t>F94359</t>
  </si>
  <si>
    <t>CD 10</t>
  </si>
  <si>
    <t>F94360</t>
  </si>
  <si>
    <t>CD 11</t>
  </si>
  <si>
    <t>CD 12</t>
  </si>
  <si>
    <t>CD 13</t>
  </si>
  <si>
    <t>CD 14</t>
  </si>
  <si>
    <t>CD 15</t>
  </si>
  <si>
    <t>F94361</t>
  </si>
  <si>
    <t>F94362</t>
  </si>
  <si>
    <t>F94363</t>
  </si>
  <si>
    <t>F94364</t>
  </si>
  <si>
    <t>F94365</t>
  </si>
  <si>
    <t>CD 16</t>
  </si>
  <si>
    <t>CD 17</t>
  </si>
  <si>
    <t>CD 18</t>
  </si>
  <si>
    <t>CD 19</t>
  </si>
  <si>
    <t>CD 20</t>
  </si>
  <si>
    <t>F94366</t>
  </si>
  <si>
    <t>F94367</t>
  </si>
  <si>
    <t>F94368</t>
  </si>
  <si>
    <t>F94369</t>
  </si>
  <si>
    <t>F94370</t>
  </si>
  <si>
    <t>CD 21</t>
  </si>
  <si>
    <t>CD 22</t>
  </si>
  <si>
    <t>CD 23</t>
  </si>
  <si>
    <t>CD 24</t>
  </si>
  <si>
    <t>CD 25</t>
  </si>
  <si>
    <t>F94371</t>
  </si>
  <si>
    <t>F94372</t>
  </si>
  <si>
    <t>F94373</t>
  </si>
  <si>
    <t>F94374</t>
  </si>
  <si>
    <t>F94375</t>
  </si>
  <si>
    <t>O57A02/A07</t>
  </si>
  <si>
    <t>O57A02</t>
  </si>
  <si>
    <t>CD 26</t>
  </si>
  <si>
    <t>CD 27</t>
  </si>
  <si>
    <t>CD 28</t>
  </si>
  <si>
    <t>CD 29</t>
  </si>
  <si>
    <t>CD 30</t>
  </si>
  <si>
    <t>F94376</t>
  </si>
  <si>
    <t>F94377</t>
  </si>
  <si>
    <t>F94378</t>
  </si>
  <si>
    <t>F94379</t>
  </si>
  <si>
    <t>F94380</t>
  </si>
  <si>
    <t>CD 31</t>
  </si>
  <si>
    <t>CD 32</t>
  </si>
  <si>
    <t>CD 33</t>
  </si>
  <si>
    <t>CD 34</t>
  </si>
  <si>
    <t>CD 35</t>
  </si>
  <si>
    <t>F94381</t>
  </si>
  <si>
    <t>F94382</t>
  </si>
  <si>
    <t>F94383</t>
  </si>
  <si>
    <t>F94384</t>
  </si>
  <si>
    <t>F94385</t>
  </si>
  <si>
    <t>CD 36</t>
  </si>
  <si>
    <t>CD 37</t>
  </si>
  <si>
    <t>F94386</t>
  </si>
  <si>
    <t>F94387</t>
  </si>
  <si>
    <t>Arrowsmith Block</t>
  </si>
  <si>
    <t>Kellet Totals</t>
  </si>
  <si>
    <t>CD 38</t>
  </si>
  <si>
    <t>F94388</t>
  </si>
  <si>
    <t>CD 39</t>
  </si>
  <si>
    <t>F94389</t>
  </si>
  <si>
    <t>O56A015</t>
  </si>
  <si>
    <t>O56A015/O57A03</t>
  </si>
  <si>
    <t>CD 40</t>
  </si>
  <si>
    <t>F94390</t>
  </si>
  <si>
    <t>CD 41</t>
  </si>
  <si>
    <t>CD 42</t>
  </si>
  <si>
    <t>CD 43</t>
  </si>
  <si>
    <t>CD 44</t>
  </si>
  <si>
    <t>CD 45</t>
  </si>
  <si>
    <t>CD 46</t>
  </si>
  <si>
    <t>CD 47</t>
  </si>
  <si>
    <t>CD 48</t>
  </si>
  <si>
    <t>CD 49</t>
  </si>
  <si>
    <t>CD 50</t>
  </si>
  <si>
    <t>F94391</t>
  </si>
  <si>
    <t>F94392</t>
  </si>
  <si>
    <t>F94393</t>
  </si>
  <si>
    <t>F94394</t>
  </si>
  <si>
    <t>F94395</t>
  </si>
  <si>
    <t>F94396</t>
  </si>
  <si>
    <t>F94397</t>
  </si>
  <si>
    <t>F94398</t>
  </si>
  <si>
    <t>F94399</t>
  </si>
  <si>
    <t>F94400</t>
  </si>
  <si>
    <t>O56A015/O57A04</t>
  </si>
  <si>
    <t>O57A03</t>
  </si>
  <si>
    <t>O57A04</t>
  </si>
  <si>
    <t>O56A03/O57A04</t>
  </si>
  <si>
    <t>CD 51</t>
  </si>
  <si>
    <t>CD 52</t>
  </si>
  <si>
    <t>CD 53</t>
  </si>
  <si>
    <t>CD 54</t>
  </si>
  <si>
    <t>CD 55</t>
  </si>
  <si>
    <t>F94401</t>
  </si>
  <si>
    <t>F94402</t>
  </si>
  <si>
    <t>F94403</t>
  </si>
  <si>
    <t>F94404</t>
  </si>
  <si>
    <t>F94405</t>
  </si>
  <si>
    <t>CD 56</t>
  </si>
  <si>
    <t>CD 57</t>
  </si>
  <si>
    <t>CD 58</t>
  </si>
  <si>
    <t>CD 59</t>
  </si>
  <si>
    <t>CD 60</t>
  </si>
  <si>
    <t>O56A04/O57A05</t>
  </si>
  <si>
    <t>F94406</t>
  </si>
  <si>
    <t>F94407</t>
  </si>
  <si>
    <t>F94408</t>
  </si>
  <si>
    <t>F94409</t>
  </si>
  <si>
    <t>F94410</t>
  </si>
  <si>
    <t>CD 61</t>
  </si>
  <si>
    <t>CD 62</t>
  </si>
  <si>
    <t>CD 63</t>
  </si>
  <si>
    <t>CD 64</t>
  </si>
  <si>
    <t>CD 65</t>
  </si>
  <si>
    <t>O56A05/O57A06</t>
  </si>
  <si>
    <t>F94411</t>
  </si>
  <si>
    <t>F94412</t>
  </si>
  <si>
    <t>F94413</t>
  </si>
  <si>
    <t>F94414</t>
  </si>
  <si>
    <t>F94415</t>
  </si>
  <si>
    <t>CD 66</t>
  </si>
  <si>
    <t>CD 67</t>
  </si>
  <si>
    <t>CD 68</t>
  </si>
  <si>
    <t>CD 69</t>
  </si>
  <si>
    <t>CD 70</t>
  </si>
  <si>
    <t>O57A06</t>
  </si>
  <si>
    <t>F94416</t>
  </si>
  <si>
    <t>F94417</t>
  </si>
  <si>
    <t>F94418</t>
  </si>
  <si>
    <t>F94419</t>
  </si>
  <si>
    <t>CD 71</t>
  </si>
  <si>
    <t>CD 72</t>
  </si>
  <si>
    <t>CD 73</t>
  </si>
  <si>
    <t>CD 74</t>
  </si>
  <si>
    <t>CD 75</t>
  </si>
  <si>
    <t>CD 76</t>
  </si>
  <si>
    <t>CD 78</t>
  </si>
  <si>
    <t>CD 77</t>
  </si>
  <si>
    <t>CD 79</t>
  </si>
  <si>
    <t>CD 80</t>
  </si>
  <si>
    <t>O56A03/O57A06</t>
  </si>
  <si>
    <t>CD 81</t>
  </si>
  <si>
    <t>CD 82</t>
  </si>
  <si>
    <t>CD 83</t>
  </si>
  <si>
    <t>CD 84</t>
  </si>
  <si>
    <t>CD 85</t>
  </si>
  <si>
    <t>CD 86</t>
  </si>
  <si>
    <t>CD 87</t>
  </si>
  <si>
    <t>CD 88</t>
  </si>
  <si>
    <t>CD 89</t>
  </si>
  <si>
    <t>CD 90</t>
  </si>
  <si>
    <t>CD 91</t>
  </si>
  <si>
    <t>CD 92</t>
  </si>
  <si>
    <t>CD 93</t>
  </si>
  <si>
    <t>CD 94</t>
  </si>
  <si>
    <t>CD 95</t>
  </si>
  <si>
    <t>CD 96</t>
  </si>
  <si>
    <t>CD 97</t>
  </si>
  <si>
    <t>CD 98</t>
  </si>
  <si>
    <t>CD 99</t>
  </si>
  <si>
    <t>CD 100</t>
  </si>
  <si>
    <t>F94446</t>
  </si>
  <si>
    <t>F94445</t>
  </si>
  <si>
    <t>F94444</t>
  </si>
  <si>
    <t>F94443</t>
  </si>
  <si>
    <t>F94442</t>
  </si>
  <si>
    <t>F94441</t>
  </si>
  <si>
    <t>F94440</t>
  </si>
  <si>
    <t>F94439</t>
  </si>
  <si>
    <t>F94438</t>
  </si>
  <si>
    <t>F94437</t>
  </si>
  <si>
    <t>F94436</t>
  </si>
  <si>
    <t>F94435</t>
  </si>
  <si>
    <t>F94434</t>
  </si>
  <si>
    <t>F94433</t>
  </si>
  <si>
    <t>F94432</t>
  </si>
  <si>
    <t>F94431</t>
  </si>
  <si>
    <t>F94430</t>
  </si>
  <si>
    <t>F94429</t>
  </si>
  <si>
    <t>F94428</t>
  </si>
  <si>
    <t>F94427</t>
  </si>
  <si>
    <t>F94426</t>
  </si>
  <si>
    <t>F94425</t>
  </si>
  <si>
    <t>F94420</t>
  </si>
  <si>
    <t>F94421</t>
  </si>
  <si>
    <t>F94422</t>
  </si>
  <si>
    <t>F94423</t>
  </si>
  <si>
    <t>F94424</t>
  </si>
  <si>
    <t>F94447</t>
  </si>
  <si>
    <t>F94448</t>
  </si>
  <si>
    <t>F94449</t>
  </si>
  <si>
    <t>F94450</t>
  </si>
  <si>
    <t>CD 101</t>
  </si>
  <si>
    <t>CD 102</t>
  </si>
  <si>
    <t>CD 103</t>
  </si>
  <si>
    <t>CD 104</t>
  </si>
  <si>
    <t>CD 105</t>
  </si>
  <si>
    <t>CD 106</t>
  </si>
  <si>
    <t>CD 107</t>
  </si>
  <si>
    <t>CD 108</t>
  </si>
  <si>
    <t>CD 109</t>
  </si>
  <si>
    <t>CD 110</t>
  </si>
  <si>
    <t>F94451</t>
  </si>
  <si>
    <t>F94452</t>
  </si>
  <si>
    <t>F94453</t>
  </si>
  <si>
    <t>F94454</t>
  </si>
  <si>
    <t>F94455</t>
  </si>
  <si>
    <t>F94456</t>
  </si>
  <si>
    <t>F94457</t>
  </si>
  <si>
    <t>F94458</t>
  </si>
  <si>
    <t>F94459</t>
  </si>
  <si>
    <t>F94460</t>
  </si>
  <si>
    <t>CD 111</t>
  </si>
  <si>
    <t>CD 112</t>
  </si>
  <si>
    <t>CD 113</t>
  </si>
  <si>
    <t>CD 114</t>
  </si>
  <si>
    <t>CD 115</t>
  </si>
  <si>
    <t>CD 116</t>
  </si>
  <si>
    <t>CD 117</t>
  </si>
  <si>
    <t>CD 118</t>
  </si>
  <si>
    <t>CD 119</t>
  </si>
  <si>
    <t>CD 120</t>
  </si>
  <si>
    <t>F94461</t>
  </si>
  <si>
    <t>F94462</t>
  </si>
  <si>
    <t>F94463</t>
  </si>
  <si>
    <t>F94464</t>
  </si>
  <si>
    <t>F94465</t>
  </si>
  <si>
    <t>F94466</t>
  </si>
  <si>
    <t>F94467</t>
  </si>
  <si>
    <t>F94468</t>
  </si>
  <si>
    <t>F94469</t>
  </si>
  <si>
    <t>F94470</t>
  </si>
  <si>
    <t>057A02/O57A03</t>
  </si>
  <si>
    <t>CD 121</t>
  </si>
  <si>
    <t>CD 122</t>
  </si>
  <si>
    <t>CD 123</t>
  </si>
  <si>
    <t>CD 124</t>
  </si>
  <si>
    <t>CD 125</t>
  </si>
  <si>
    <t>CD 126</t>
  </si>
  <si>
    <t>CD 127</t>
  </si>
  <si>
    <t>CD 128</t>
  </si>
  <si>
    <t>CD 129</t>
  </si>
  <si>
    <t>CD 130</t>
  </si>
  <si>
    <t>F94471</t>
  </si>
  <si>
    <t>F94472</t>
  </si>
  <si>
    <t>F94473</t>
  </si>
  <si>
    <t>F94474</t>
  </si>
  <si>
    <t>F94475</t>
  </si>
  <si>
    <t>F94476</t>
  </si>
  <si>
    <t>F94477</t>
  </si>
  <si>
    <t>F94478</t>
  </si>
  <si>
    <t>F94479</t>
  </si>
  <si>
    <t>F94480</t>
  </si>
  <si>
    <t>CD 131</t>
  </si>
  <si>
    <t>CD 132</t>
  </si>
  <si>
    <t>CD 133</t>
  </si>
  <si>
    <t>CD 134</t>
  </si>
  <si>
    <t>CD 135</t>
  </si>
  <si>
    <t>CD 136</t>
  </si>
  <si>
    <t>CD 137</t>
  </si>
  <si>
    <t>CD 138</t>
  </si>
  <si>
    <t>CD 139</t>
  </si>
  <si>
    <t>CD 140</t>
  </si>
  <si>
    <t>F94481</t>
  </si>
  <si>
    <t>F94482</t>
  </si>
  <si>
    <t>F94483</t>
  </si>
  <si>
    <t>F94484</t>
  </si>
  <si>
    <t>F94485</t>
  </si>
  <si>
    <t>F94486</t>
  </si>
  <si>
    <t>F94487</t>
  </si>
  <si>
    <t>F94488</t>
  </si>
  <si>
    <t>F94489</t>
  </si>
  <si>
    <t>F94490</t>
  </si>
  <si>
    <t>CD 141</t>
  </si>
  <si>
    <t>CD 142</t>
  </si>
  <si>
    <t>CD 143</t>
  </si>
  <si>
    <t>CD 144</t>
  </si>
  <si>
    <t>CD 145</t>
  </si>
  <si>
    <t>CD 146</t>
  </si>
  <si>
    <t>CD 147</t>
  </si>
  <si>
    <t>CD 148</t>
  </si>
  <si>
    <t>CD 149</t>
  </si>
  <si>
    <t>CD 150</t>
  </si>
  <si>
    <t>F94491</t>
  </si>
  <si>
    <t>F94492</t>
  </si>
  <si>
    <t>F94493</t>
  </si>
  <si>
    <t>F94494</t>
  </si>
  <si>
    <t>F94495</t>
  </si>
  <si>
    <t>F94496</t>
  </si>
  <si>
    <t>F94497</t>
  </si>
  <si>
    <t>F94498</t>
  </si>
  <si>
    <t>F94499</t>
  </si>
  <si>
    <t>F94500</t>
  </si>
  <si>
    <t>057A05/O57A06</t>
  </si>
  <si>
    <t>CD 151</t>
  </si>
  <si>
    <t>CD 152</t>
  </si>
  <si>
    <t>CD 153</t>
  </si>
  <si>
    <t>F94501</t>
  </si>
  <si>
    <t>F94502</t>
  </si>
  <si>
    <t>F94503</t>
  </si>
  <si>
    <t>Arrowsmith Totals</t>
  </si>
  <si>
    <t>Pelly Bay Totals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</si>
</sst>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409]d\-mmm\-yy;@"/>
    <numFmt numFmtId="166" formatCode="&quot;$&quot;#,##0.00"/>
    <numFmt numFmtId="167" formatCode="yyyy\-mm\-dd"/>
    <numFmt numFmtId="168" formatCode="_-* #,##0.0_-;\-* #,##0.0_-;_-* &quot;-&quot;??_-;_-@_-"/>
  </numFmts>
  <fonts count="25">
    <font>
      <sz val="1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0">
    <xf numFmtId="0" fontId="0" fillId="0" borderId="0"/>
    <xf numFmtId="164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2" applyNumberFormat="0" applyAlignment="0" applyProtection="0"/>
    <xf numFmtId="0" fontId="7" fillId="20" borderId="2" applyNumberFormat="0" applyAlignment="0" applyProtection="0"/>
    <xf numFmtId="0" fontId="8" fillId="21" borderId="3" applyNumberFormat="0" applyAlignment="0" applyProtection="0"/>
    <xf numFmtId="0" fontId="8" fillId="21" borderId="3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2" fillId="0" borderId="0"/>
    <xf numFmtId="0" fontId="2" fillId="0" borderId="0"/>
    <xf numFmtId="0" fontId="4" fillId="23" borderId="8" applyNumberFormat="0" applyFont="0" applyAlignment="0" applyProtection="0"/>
    <xf numFmtId="0" fontId="4" fillId="23" borderId="8" applyNumberFormat="0" applyFont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15" fontId="3" fillId="0" borderId="13" xfId="0" applyNumberFormat="1" applyFont="1" applyBorder="1" applyAlignment="1">
      <alignment horizontal="center"/>
    </xf>
    <xf numFmtId="166" fontId="3" fillId="0" borderId="13" xfId="0" applyNumberFormat="1" applyFont="1" applyFill="1" applyBorder="1" applyAlignment="1">
      <alignment horizontal="right"/>
    </xf>
    <xf numFmtId="0" fontId="3" fillId="0" borderId="14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24" borderId="15" xfId="0" applyFont="1" applyFill="1" applyBorder="1" applyAlignment="1">
      <alignment horizontal="center"/>
    </xf>
    <xf numFmtId="0" fontId="22" fillId="24" borderId="17" xfId="0" applyFont="1" applyFill="1" applyBorder="1"/>
    <xf numFmtId="43" fontId="22" fillId="24" borderId="16" xfId="99" applyFont="1" applyFill="1" applyBorder="1"/>
    <xf numFmtId="0" fontId="0" fillId="24" borderId="17" xfId="0" applyFill="1" applyBorder="1"/>
    <xf numFmtId="0" fontId="0" fillId="24" borderId="18" xfId="0" applyFill="1" applyBorder="1"/>
    <xf numFmtId="49" fontId="24" fillId="24" borderId="19" xfId="0" applyNumberFormat="1" applyFont="1" applyFill="1" applyBorder="1" applyAlignment="1">
      <alignment horizontal="center" vertical="center" wrapText="1"/>
    </xf>
    <xf numFmtId="49" fontId="24" fillId="24" borderId="11" xfId="0" applyNumberFormat="1" applyFont="1" applyFill="1" applyBorder="1" applyAlignment="1">
      <alignment horizontal="center" vertical="center" wrapText="1"/>
    </xf>
    <xf numFmtId="49" fontId="24" fillId="24" borderId="20" xfId="0" applyNumberFormat="1" applyFont="1" applyFill="1" applyBorder="1" applyAlignment="1">
      <alignment horizontal="center" vertical="center" wrapText="1"/>
    </xf>
    <xf numFmtId="2" fontId="24" fillId="24" borderId="20" xfId="0" applyNumberFormat="1" applyFont="1" applyFill="1" applyBorder="1" applyAlignment="1">
      <alignment horizontal="center" vertical="center" wrapText="1"/>
    </xf>
    <xf numFmtId="165" fontId="24" fillId="24" borderId="20" xfId="0" applyNumberFormat="1" applyFont="1" applyFill="1" applyBorder="1" applyAlignment="1">
      <alignment horizontal="center" vertical="center" wrapText="1"/>
    </xf>
    <xf numFmtId="166" fontId="24" fillId="24" borderId="20" xfId="1" applyNumberFormat="1" applyFont="1" applyFill="1" applyBorder="1" applyAlignment="1">
      <alignment horizontal="center" vertical="center" wrapText="1"/>
    </xf>
    <xf numFmtId="0" fontId="23" fillId="0" borderId="21" xfId="0" applyFont="1" applyFill="1" applyBorder="1"/>
    <xf numFmtId="0" fontId="3" fillId="0" borderId="17" xfId="0" applyFont="1" applyBorder="1" applyAlignment="1">
      <alignment horizontal="center"/>
    </xf>
    <xf numFmtId="0" fontId="3" fillId="0" borderId="17" xfId="0" applyFont="1" applyBorder="1"/>
    <xf numFmtId="2" fontId="3" fillId="0" borderId="17" xfId="0" applyNumberFormat="1" applyFont="1" applyBorder="1" applyAlignment="1">
      <alignment horizontal="center"/>
    </xf>
    <xf numFmtId="166" fontId="3" fillId="0" borderId="17" xfId="0" applyNumberFormat="1" applyFont="1" applyBorder="1" applyAlignment="1">
      <alignment horizontal="right"/>
    </xf>
    <xf numFmtId="0" fontId="3" fillId="0" borderId="18" xfId="0" applyFont="1" applyBorder="1"/>
    <xf numFmtId="0" fontId="22" fillId="24" borderId="16" xfId="0" applyFont="1" applyFill="1" applyBorder="1" applyAlignment="1">
      <alignment horizontal="center"/>
    </xf>
    <xf numFmtId="167" fontId="3" fillId="0" borderId="0" xfId="0" applyNumberFormat="1" applyFont="1" applyFill="1" applyBorder="1" applyAlignment="1" applyProtection="1">
      <alignment horizontal="center"/>
    </xf>
    <xf numFmtId="167" fontId="3" fillId="0" borderId="1" xfId="0" applyNumberFormat="1" applyFont="1" applyFill="1" applyBorder="1" applyAlignment="1" applyProtection="1">
      <alignment horizontal="center"/>
    </xf>
    <xf numFmtId="168" fontId="22" fillId="24" borderId="16" xfId="99" applyNumberFormat="1" applyFont="1" applyFill="1" applyBorder="1" applyAlignment="1">
      <alignment horizontal="center" vertical="center"/>
    </xf>
    <xf numFmtId="0" fontId="22" fillId="24" borderId="16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22" fillId="24" borderId="16" xfId="1" applyFont="1" applyFill="1" applyBorder="1" applyAlignment="1">
      <alignment horizontal="center" vertical="center"/>
    </xf>
    <xf numFmtId="164" fontId="22" fillId="24" borderId="16" xfId="1" applyFont="1" applyFill="1" applyBorder="1"/>
    <xf numFmtId="1" fontId="3" fillId="0" borderId="13" xfId="0" applyNumberFormat="1" applyFont="1" applyBorder="1" applyAlignment="1">
      <alignment horizontal="center"/>
    </xf>
    <xf numFmtId="168" fontId="22" fillId="24" borderId="16" xfId="99" applyNumberFormat="1" applyFont="1" applyFill="1" applyBorder="1" applyAlignment="1">
      <alignment horizontal="center"/>
    </xf>
    <xf numFmtId="164" fontId="22" fillId="24" borderId="16" xfId="1" applyFont="1" applyFill="1" applyBorder="1" applyAlignment="1">
      <alignment horizontal="center"/>
    </xf>
    <xf numFmtId="0" fontId="2" fillId="0" borderId="0" xfId="0" applyFont="1" applyFill="1" applyBorder="1" applyAlignment="1" applyProtection="1"/>
  </cellXfs>
  <cellStyles count="100">
    <cellStyle name="20% - Accent1 2" xfId="2"/>
    <cellStyle name="20% - Accent1 3" xfId="3"/>
    <cellStyle name="20% - Accent2 2" xfId="4"/>
    <cellStyle name="20% - Accent2 3" xfId="5"/>
    <cellStyle name="20% - Accent3 2" xfId="6"/>
    <cellStyle name="20% - Accent3 3" xfId="7"/>
    <cellStyle name="20% - Accent4 2" xfId="8"/>
    <cellStyle name="20% - Accent4 3" xfId="9"/>
    <cellStyle name="20% - Accent5 2" xfId="10"/>
    <cellStyle name="20% - Accent5 3" xfId="11"/>
    <cellStyle name="20% - Accent6 2" xfId="12"/>
    <cellStyle name="20% - Accent6 3" xfId="13"/>
    <cellStyle name="40% - Accent1 2" xfId="14"/>
    <cellStyle name="40% - Accent1 3" xfId="15"/>
    <cellStyle name="40% - Accent2 2" xfId="16"/>
    <cellStyle name="40% - Accent2 3" xfId="17"/>
    <cellStyle name="40% - Accent3 2" xfId="18"/>
    <cellStyle name="40% - Accent3 3" xfId="19"/>
    <cellStyle name="40% - Accent4 2" xfId="20"/>
    <cellStyle name="40% - Accent4 3" xfId="21"/>
    <cellStyle name="40% - Accent5 2" xfId="22"/>
    <cellStyle name="40% - Accent5 3" xfId="23"/>
    <cellStyle name="40% - Accent6 2" xfId="24"/>
    <cellStyle name="40% - Accent6 3" xfId="25"/>
    <cellStyle name="60% - Accent1 2" xfId="26"/>
    <cellStyle name="60% - Accent1 3" xfId="27"/>
    <cellStyle name="60% - Accent2 2" xfId="28"/>
    <cellStyle name="60% - Accent2 3" xfId="29"/>
    <cellStyle name="60% - Accent3 2" xfId="30"/>
    <cellStyle name="60% - Accent3 3" xfId="31"/>
    <cellStyle name="60% - Accent4 2" xfId="32"/>
    <cellStyle name="60% - Accent4 3" xfId="33"/>
    <cellStyle name="60% - Accent5 2" xfId="34"/>
    <cellStyle name="60% - Accent5 3" xfId="35"/>
    <cellStyle name="60% - Accent6 2" xfId="36"/>
    <cellStyle name="60% - Accent6 3" xfId="37"/>
    <cellStyle name="Accent1 2" xfId="38"/>
    <cellStyle name="Accent1 3" xfId="39"/>
    <cellStyle name="Accent2 2" xfId="40"/>
    <cellStyle name="Accent2 3" xfId="41"/>
    <cellStyle name="Accent3 2" xfId="42"/>
    <cellStyle name="Accent3 3" xfId="43"/>
    <cellStyle name="Accent4 2" xfId="44"/>
    <cellStyle name="Accent4 3" xfId="45"/>
    <cellStyle name="Accent5 2" xfId="46"/>
    <cellStyle name="Accent5 3" xfId="47"/>
    <cellStyle name="Accent6 2" xfId="48"/>
    <cellStyle name="Accent6 3" xfId="49"/>
    <cellStyle name="Bad 2" xfId="50"/>
    <cellStyle name="Bad 3" xfId="51"/>
    <cellStyle name="Calculation 2" xfId="52"/>
    <cellStyle name="Calculation 3" xfId="53"/>
    <cellStyle name="Check Cell 2" xfId="54"/>
    <cellStyle name="Check Cell 3" xfId="55"/>
    <cellStyle name="Comma" xfId="99" builtinId="3"/>
    <cellStyle name="Currency" xfId="1" builtinId="4"/>
    <cellStyle name="Currency 2" xfId="56"/>
    <cellStyle name="Currency 2 2" xfId="57"/>
    <cellStyle name="Currency 2 2 2" xfId="58"/>
    <cellStyle name="Currency 2 2 3" xfId="59"/>
    <cellStyle name="Currency 3" xfId="60"/>
    <cellStyle name="Currency 3 2" xfId="61"/>
    <cellStyle name="Currency 4" xfId="62"/>
    <cellStyle name="Currency 4 2" xfId="63"/>
    <cellStyle name="Currency 4 3" xfId="64"/>
    <cellStyle name="Currency 5" xfId="65"/>
    <cellStyle name="Explanatory Text 2" xfId="66"/>
    <cellStyle name="Explanatory Text 3" xfId="67"/>
    <cellStyle name="Good 2" xfId="68"/>
    <cellStyle name="Good 3" xfId="69"/>
    <cellStyle name="Heading 1 2" xfId="70"/>
    <cellStyle name="Heading 1 3" xfId="71"/>
    <cellStyle name="Heading 2 2" xfId="72"/>
    <cellStyle name="Heading 2 3" xfId="73"/>
    <cellStyle name="Heading 3 2" xfId="74"/>
    <cellStyle name="Heading 3 3" xfId="75"/>
    <cellStyle name="Heading 4 2" xfId="76"/>
    <cellStyle name="Heading 4 3" xfId="77"/>
    <cellStyle name="Input 2" xfId="78"/>
    <cellStyle name="Input 3" xfId="79"/>
    <cellStyle name="Linked Cell 2" xfId="80"/>
    <cellStyle name="Linked Cell 3" xfId="81"/>
    <cellStyle name="Neutral 2" xfId="82"/>
    <cellStyle name="Neutral 3" xfId="83"/>
    <cellStyle name="Normal" xfId="0" builtinId="0"/>
    <cellStyle name="Normal 2" xfId="84"/>
    <cellStyle name="Normal 3" xfId="85"/>
    <cellStyle name="Normal 3 2" xfId="86"/>
    <cellStyle name="Note 2" xfId="87"/>
    <cellStyle name="Note 3" xfId="88"/>
    <cellStyle name="Output 2" xfId="89"/>
    <cellStyle name="Output 3" xfId="90"/>
    <cellStyle name="Percent 2" xfId="91"/>
    <cellStyle name="Percent 2 2" xfId="92"/>
    <cellStyle name="Title 2" xfId="93"/>
    <cellStyle name="Title 3" xfId="94"/>
    <cellStyle name="Total 2" xfId="95"/>
    <cellStyle name="Total 3" xfId="96"/>
    <cellStyle name="Warning Text 2" xfId="97"/>
    <cellStyle name="Warning Text 3" xfId="98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9"/>
  <sheetViews>
    <sheetView tabSelected="1" zoomScale="75" zoomScaleNormal="75" workbookViewId="0">
      <selection activeCell="D150" sqref="D150"/>
    </sheetView>
  </sheetViews>
  <sheetFormatPr defaultRowHeight="12.75"/>
  <cols>
    <col min="1" max="1" width="15.7109375" customWidth="1"/>
    <col min="3" max="3" width="10.28515625" customWidth="1"/>
    <col min="4" max="4" width="12.140625" bestFit="1" customWidth="1"/>
    <col min="5" max="5" width="21.140625" customWidth="1"/>
    <col min="7" max="7" width="13.85546875" customWidth="1"/>
    <col min="8" max="8" width="16" customWidth="1"/>
    <col min="9" max="9" width="12.5703125" customWidth="1"/>
    <col min="10" max="10" width="15.28515625" customWidth="1"/>
    <col min="11" max="11" width="11.7109375" customWidth="1"/>
  </cols>
  <sheetData>
    <row r="1" spans="1:12" ht="15.75" thickBot="1">
      <c r="A1" s="20" t="s">
        <v>10</v>
      </c>
      <c r="B1" s="21"/>
      <c r="C1" s="22"/>
      <c r="D1" s="21"/>
      <c r="E1" s="23"/>
      <c r="F1" s="21"/>
      <c r="G1" s="22"/>
      <c r="H1" s="22"/>
      <c r="I1" s="22"/>
      <c r="J1" s="24"/>
      <c r="K1" s="25"/>
    </row>
    <row r="2" spans="1:12" ht="24.75" thickBot="1">
      <c r="A2" s="15" t="s">
        <v>0</v>
      </c>
      <c r="B2" s="16" t="s">
        <v>1</v>
      </c>
      <c r="C2" s="16" t="s">
        <v>2</v>
      </c>
      <c r="D2" s="17" t="s">
        <v>14</v>
      </c>
      <c r="E2" s="16" t="s">
        <v>33</v>
      </c>
      <c r="F2" s="16" t="s">
        <v>3</v>
      </c>
      <c r="G2" s="18" t="s">
        <v>4</v>
      </c>
      <c r="H2" s="18" t="s">
        <v>5</v>
      </c>
      <c r="I2" s="19" t="s">
        <v>9</v>
      </c>
      <c r="J2" s="19" t="s">
        <v>8</v>
      </c>
      <c r="K2" s="14" t="s">
        <v>6</v>
      </c>
    </row>
    <row r="3" spans="1:12">
      <c r="A3" s="2" t="s">
        <v>13</v>
      </c>
      <c r="B3" s="31" t="s">
        <v>12</v>
      </c>
      <c r="C3" s="2" t="s">
        <v>11</v>
      </c>
      <c r="D3" s="34">
        <v>1250</v>
      </c>
      <c r="E3" s="3" t="s">
        <v>21</v>
      </c>
      <c r="F3" s="4" t="s">
        <v>7</v>
      </c>
      <c r="G3" s="5">
        <v>41844</v>
      </c>
      <c r="H3" s="27">
        <v>42575</v>
      </c>
      <c r="I3" s="6">
        <v>0</v>
      </c>
      <c r="J3" s="6">
        <f>D3*10</f>
        <v>12500</v>
      </c>
      <c r="K3" s="7" t="s">
        <v>15</v>
      </c>
      <c r="L3" s="37">
        <v>1250</v>
      </c>
    </row>
    <row r="4" spans="1:12">
      <c r="A4" s="2" t="s">
        <v>13</v>
      </c>
      <c r="B4" s="31" t="s">
        <v>23</v>
      </c>
      <c r="C4" s="2" t="s">
        <v>16</v>
      </c>
      <c r="D4" s="34">
        <v>1250</v>
      </c>
      <c r="E4" s="3" t="s">
        <v>21</v>
      </c>
      <c r="F4" s="1" t="s">
        <v>7</v>
      </c>
      <c r="G4" s="5">
        <v>41844</v>
      </c>
      <c r="H4" s="28">
        <v>42575</v>
      </c>
      <c r="I4" s="6">
        <v>0</v>
      </c>
      <c r="J4" s="6">
        <f t="shared" ref="J4:J8" si="0">D4*10</f>
        <v>12500</v>
      </c>
      <c r="K4" s="7" t="s">
        <v>15</v>
      </c>
      <c r="L4" s="37">
        <v>1250</v>
      </c>
    </row>
    <row r="5" spans="1:12">
      <c r="A5" s="2" t="s">
        <v>13</v>
      </c>
      <c r="B5" s="31" t="s">
        <v>24</v>
      </c>
      <c r="C5" s="2" t="s">
        <v>17</v>
      </c>
      <c r="D5" s="34">
        <v>1250</v>
      </c>
      <c r="E5" s="3" t="s">
        <v>21</v>
      </c>
      <c r="F5" s="1" t="s">
        <v>7</v>
      </c>
      <c r="G5" s="5">
        <v>41844</v>
      </c>
      <c r="H5" s="27">
        <v>42575</v>
      </c>
      <c r="I5" s="6">
        <v>0</v>
      </c>
      <c r="J5" s="6">
        <f t="shared" si="0"/>
        <v>12500</v>
      </c>
      <c r="K5" s="7" t="s">
        <v>15</v>
      </c>
      <c r="L5" s="37">
        <v>1250</v>
      </c>
    </row>
    <row r="6" spans="1:12">
      <c r="A6" s="2" t="s">
        <v>13</v>
      </c>
      <c r="B6" s="31" t="s">
        <v>25</v>
      </c>
      <c r="C6" s="2" t="s">
        <v>18</v>
      </c>
      <c r="D6" s="34">
        <v>1250</v>
      </c>
      <c r="E6" s="3" t="s">
        <v>21</v>
      </c>
      <c r="F6" s="1" t="s">
        <v>7</v>
      </c>
      <c r="G6" s="5">
        <v>41844</v>
      </c>
      <c r="H6" s="28">
        <v>42575</v>
      </c>
      <c r="I6" s="6">
        <v>0</v>
      </c>
      <c r="J6" s="6">
        <f t="shared" si="0"/>
        <v>12500</v>
      </c>
      <c r="K6" s="7" t="s">
        <v>15</v>
      </c>
      <c r="L6" s="37">
        <v>1250</v>
      </c>
    </row>
    <row r="7" spans="1:12">
      <c r="A7" s="2" t="s">
        <v>13</v>
      </c>
      <c r="B7" s="31" t="s">
        <v>26</v>
      </c>
      <c r="C7" s="2" t="s">
        <v>19</v>
      </c>
      <c r="D7" s="34">
        <v>900</v>
      </c>
      <c r="E7" s="3" t="s">
        <v>21</v>
      </c>
      <c r="F7" s="1" t="s">
        <v>28</v>
      </c>
      <c r="G7" s="5">
        <v>41844</v>
      </c>
      <c r="H7" s="28" t="s">
        <v>22</v>
      </c>
      <c r="I7" s="6">
        <v>0</v>
      </c>
      <c r="J7" s="6">
        <f t="shared" si="0"/>
        <v>9000</v>
      </c>
      <c r="K7" s="7" t="s">
        <v>15</v>
      </c>
      <c r="L7" s="37">
        <v>900</v>
      </c>
    </row>
    <row r="8" spans="1:12" ht="13.5" thickBot="1">
      <c r="A8" s="2" t="s">
        <v>13</v>
      </c>
      <c r="B8" s="31" t="s">
        <v>27</v>
      </c>
      <c r="C8" s="2" t="s">
        <v>20</v>
      </c>
      <c r="D8" s="34">
        <v>1000</v>
      </c>
      <c r="E8" s="3" t="s">
        <v>21</v>
      </c>
      <c r="F8" s="1" t="s">
        <v>7</v>
      </c>
      <c r="G8" s="5">
        <v>41844</v>
      </c>
      <c r="H8" s="27">
        <v>42575</v>
      </c>
      <c r="I8" s="6">
        <v>0</v>
      </c>
      <c r="J8" s="6">
        <f t="shared" si="0"/>
        <v>10000</v>
      </c>
      <c r="K8" s="7" t="s">
        <v>15</v>
      </c>
      <c r="L8" s="37">
        <v>1000</v>
      </c>
    </row>
    <row r="9" spans="1:12" ht="13.5" thickBot="1">
      <c r="A9" s="9" t="s">
        <v>29</v>
      </c>
      <c r="B9" s="30">
        <v>6</v>
      </c>
      <c r="C9" s="10"/>
      <c r="D9" s="35">
        <f>SUM(D3:D8)</f>
        <v>6900</v>
      </c>
      <c r="E9" s="12"/>
      <c r="F9" s="12"/>
      <c r="G9" s="12"/>
      <c r="H9" s="12"/>
      <c r="I9" s="11">
        <f>SUM(I3:I8)</f>
        <v>0</v>
      </c>
      <c r="J9" s="11">
        <f>SUM(J3:J8)</f>
        <v>69000</v>
      </c>
      <c r="K9" s="13"/>
    </row>
    <row r="10" spans="1:12">
      <c r="A10" s="2" t="s">
        <v>31</v>
      </c>
      <c r="B10" s="31" t="s">
        <v>30</v>
      </c>
      <c r="C10" s="2" t="s">
        <v>35</v>
      </c>
      <c r="D10" s="34">
        <v>1125</v>
      </c>
      <c r="E10" s="3" t="s">
        <v>32</v>
      </c>
      <c r="F10" s="1" t="s">
        <v>7</v>
      </c>
      <c r="G10" s="5">
        <v>41844</v>
      </c>
      <c r="H10" s="28">
        <v>42575</v>
      </c>
      <c r="I10" s="6">
        <v>0</v>
      </c>
      <c r="J10" s="6">
        <f t="shared" ref="J10:J40" si="1">D10*10</f>
        <v>11250</v>
      </c>
      <c r="K10" s="7" t="s">
        <v>15</v>
      </c>
      <c r="L10" s="37">
        <v>1125</v>
      </c>
    </row>
    <row r="11" spans="1:12">
      <c r="A11" s="2" t="s">
        <v>31</v>
      </c>
      <c r="B11" s="31" t="s">
        <v>34</v>
      </c>
      <c r="C11" s="2" t="s">
        <v>36</v>
      </c>
      <c r="D11" s="34">
        <v>1125</v>
      </c>
      <c r="E11" s="3" t="s">
        <v>32</v>
      </c>
      <c r="F11" s="1" t="s">
        <v>7</v>
      </c>
      <c r="G11" s="5">
        <v>41844</v>
      </c>
      <c r="H11" s="28">
        <v>42575</v>
      </c>
      <c r="I11" s="6">
        <v>0</v>
      </c>
      <c r="J11" s="6">
        <f t="shared" si="1"/>
        <v>11250</v>
      </c>
      <c r="K11" s="7" t="s">
        <v>15</v>
      </c>
      <c r="L11" s="37">
        <v>1125</v>
      </c>
    </row>
    <row r="12" spans="1:12">
      <c r="A12" s="2" t="s">
        <v>31</v>
      </c>
      <c r="B12" s="31" t="s">
        <v>37</v>
      </c>
      <c r="C12" s="2" t="s">
        <v>38</v>
      </c>
      <c r="D12" s="34">
        <v>900</v>
      </c>
      <c r="E12" s="3" t="s">
        <v>32</v>
      </c>
      <c r="F12" s="1" t="s">
        <v>7</v>
      </c>
      <c r="G12" s="5">
        <v>41844</v>
      </c>
      <c r="H12" s="28">
        <v>42575</v>
      </c>
      <c r="I12" s="6">
        <v>0</v>
      </c>
      <c r="J12" s="6">
        <f t="shared" si="1"/>
        <v>9000</v>
      </c>
      <c r="K12" s="7" t="s">
        <v>15</v>
      </c>
      <c r="L12" s="37">
        <v>900</v>
      </c>
    </row>
    <row r="13" spans="1:12">
      <c r="A13" s="2" t="s">
        <v>31</v>
      </c>
      <c r="B13" s="31" t="s">
        <v>39</v>
      </c>
      <c r="C13" s="2" t="s">
        <v>40</v>
      </c>
      <c r="D13" s="34">
        <v>1250</v>
      </c>
      <c r="E13" s="3" t="s">
        <v>32</v>
      </c>
      <c r="F13" s="1" t="s">
        <v>7</v>
      </c>
      <c r="G13" s="5">
        <v>41844</v>
      </c>
      <c r="H13" s="28">
        <v>42575</v>
      </c>
      <c r="I13" s="6">
        <v>0</v>
      </c>
      <c r="J13" s="6">
        <f t="shared" si="1"/>
        <v>12500</v>
      </c>
      <c r="K13" s="7" t="s">
        <v>15</v>
      </c>
      <c r="L13" s="37">
        <v>1250</v>
      </c>
    </row>
    <row r="14" spans="1:12">
      <c r="A14" s="2" t="s">
        <v>31</v>
      </c>
      <c r="B14" s="31" t="s">
        <v>41</v>
      </c>
      <c r="C14" s="2" t="s">
        <v>46</v>
      </c>
      <c r="D14" s="34">
        <v>1250</v>
      </c>
      <c r="E14" s="3" t="s">
        <v>32</v>
      </c>
      <c r="F14" s="1" t="s">
        <v>7</v>
      </c>
      <c r="G14" s="5">
        <v>41844</v>
      </c>
      <c r="H14" s="28">
        <v>42575</v>
      </c>
      <c r="I14" s="6">
        <v>0</v>
      </c>
      <c r="J14" s="6">
        <f t="shared" si="1"/>
        <v>12500</v>
      </c>
      <c r="K14" s="7" t="s">
        <v>15</v>
      </c>
      <c r="L14" s="37">
        <v>1250</v>
      </c>
    </row>
    <row r="15" spans="1:12">
      <c r="A15" s="2" t="s">
        <v>31</v>
      </c>
      <c r="B15" s="31" t="s">
        <v>42</v>
      </c>
      <c r="C15" s="2" t="s">
        <v>47</v>
      </c>
      <c r="D15" s="34">
        <v>1250</v>
      </c>
      <c r="E15" s="3" t="s">
        <v>32</v>
      </c>
      <c r="F15" s="1" t="s">
        <v>7</v>
      </c>
      <c r="G15" s="5">
        <v>41844</v>
      </c>
      <c r="H15" s="28">
        <v>42575</v>
      </c>
      <c r="I15" s="6">
        <v>0</v>
      </c>
      <c r="J15" s="6">
        <f t="shared" si="1"/>
        <v>12500</v>
      </c>
      <c r="K15" s="7" t="s">
        <v>15</v>
      </c>
      <c r="L15" s="37">
        <v>1250</v>
      </c>
    </row>
    <row r="16" spans="1:12">
      <c r="A16" s="2" t="s">
        <v>31</v>
      </c>
      <c r="B16" s="31" t="s">
        <v>43</v>
      </c>
      <c r="C16" s="2" t="s">
        <v>48</v>
      </c>
      <c r="D16" s="34">
        <v>1250</v>
      </c>
      <c r="E16" s="3" t="s">
        <v>32</v>
      </c>
      <c r="F16" s="1" t="s">
        <v>7</v>
      </c>
      <c r="G16" s="5">
        <v>41844</v>
      </c>
      <c r="H16" s="28">
        <v>42575</v>
      </c>
      <c r="I16" s="6">
        <v>0</v>
      </c>
      <c r="J16" s="6">
        <f t="shared" si="1"/>
        <v>12500</v>
      </c>
      <c r="K16" s="7" t="s">
        <v>15</v>
      </c>
      <c r="L16" s="37">
        <v>1250</v>
      </c>
    </row>
    <row r="17" spans="1:12">
      <c r="A17" s="2" t="s">
        <v>31</v>
      </c>
      <c r="B17" s="31" t="s">
        <v>44</v>
      </c>
      <c r="C17" s="2" t="s">
        <v>49</v>
      </c>
      <c r="D17" s="34">
        <v>750</v>
      </c>
      <c r="E17" s="3" t="s">
        <v>32</v>
      </c>
      <c r="F17" s="1" t="s">
        <v>7</v>
      </c>
      <c r="G17" s="5">
        <v>41844</v>
      </c>
      <c r="H17" s="28">
        <v>42575</v>
      </c>
      <c r="I17" s="6">
        <v>0</v>
      </c>
      <c r="J17" s="6">
        <f t="shared" si="1"/>
        <v>7500</v>
      </c>
      <c r="K17" s="7" t="s">
        <v>15</v>
      </c>
      <c r="L17" s="37">
        <v>750</v>
      </c>
    </row>
    <row r="18" spans="1:12">
      <c r="A18" s="2" t="s">
        <v>31</v>
      </c>
      <c r="B18" s="31" t="s">
        <v>45</v>
      </c>
      <c r="C18" s="2" t="s">
        <v>50</v>
      </c>
      <c r="D18" s="34">
        <v>1000</v>
      </c>
      <c r="E18" s="3" t="s">
        <v>32</v>
      </c>
      <c r="F18" s="1" t="s">
        <v>7</v>
      </c>
      <c r="G18" s="5">
        <v>41844</v>
      </c>
      <c r="H18" s="28">
        <v>42575</v>
      </c>
      <c r="I18" s="6">
        <v>0</v>
      </c>
      <c r="J18" s="6">
        <f t="shared" si="1"/>
        <v>10000</v>
      </c>
      <c r="K18" s="7" t="s">
        <v>15</v>
      </c>
      <c r="L18" s="37">
        <v>1000</v>
      </c>
    </row>
    <row r="19" spans="1:12">
      <c r="A19" s="2" t="s">
        <v>31</v>
      </c>
      <c r="B19" s="31" t="s">
        <v>51</v>
      </c>
      <c r="C19" s="2" t="s">
        <v>56</v>
      </c>
      <c r="D19" s="34">
        <v>1000</v>
      </c>
      <c r="E19" s="3" t="s">
        <v>32</v>
      </c>
      <c r="F19" s="1" t="s">
        <v>7</v>
      </c>
      <c r="G19" s="5">
        <v>41844</v>
      </c>
      <c r="H19" s="28">
        <v>42575</v>
      </c>
      <c r="I19" s="6">
        <v>0</v>
      </c>
      <c r="J19" s="6">
        <f t="shared" si="1"/>
        <v>10000</v>
      </c>
      <c r="K19" s="7" t="s">
        <v>15</v>
      </c>
      <c r="L19" s="37">
        <v>1000</v>
      </c>
    </row>
    <row r="20" spans="1:12">
      <c r="A20" s="2" t="s">
        <v>31</v>
      </c>
      <c r="B20" s="31" t="s">
        <v>52</v>
      </c>
      <c r="C20" s="2" t="s">
        <v>57</v>
      </c>
      <c r="D20" s="34">
        <v>1000</v>
      </c>
      <c r="E20" s="3" t="s">
        <v>32</v>
      </c>
      <c r="F20" s="1" t="s">
        <v>7</v>
      </c>
      <c r="G20" s="5">
        <v>41844</v>
      </c>
      <c r="H20" s="28">
        <v>42575</v>
      </c>
      <c r="I20" s="6">
        <v>0</v>
      </c>
      <c r="J20" s="6">
        <f t="shared" si="1"/>
        <v>10000</v>
      </c>
      <c r="K20" s="7" t="s">
        <v>15</v>
      </c>
      <c r="L20" s="37">
        <v>1000</v>
      </c>
    </row>
    <row r="21" spans="1:12">
      <c r="A21" s="2" t="s">
        <v>31</v>
      </c>
      <c r="B21" s="31" t="s">
        <v>53</v>
      </c>
      <c r="C21" s="2" t="s">
        <v>58</v>
      </c>
      <c r="D21" s="34">
        <v>1000</v>
      </c>
      <c r="E21" s="3" t="s">
        <v>32</v>
      </c>
      <c r="F21" s="1" t="s">
        <v>7</v>
      </c>
      <c r="G21" s="5">
        <v>41844</v>
      </c>
      <c r="H21" s="28">
        <v>42575</v>
      </c>
      <c r="I21" s="6">
        <v>0</v>
      </c>
      <c r="J21" s="6">
        <f t="shared" si="1"/>
        <v>10000</v>
      </c>
      <c r="K21" s="7" t="s">
        <v>15</v>
      </c>
      <c r="L21" s="37">
        <v>1000</v>
      </c>
    </row>
    <row r="22" spans="1:12">
      <c r="A22" s="2" t="s">
        <v>31</v>
      </c>
      <c r="B22" s="31" t="s">
        <v>54</v>
      </c>
      <c r="C22" s="2" t="s">
        <v>59</v>
      </c>
      <c r="D22" s="34">
        <v>600</v>
      </c>
      <c r="E22" s="3" t="s">
        <v>32</v>
      </c>
      <c r="F22" s="1" t="s">
        <v>7</v>
      </c>
      <c r="G22" s="5">
        <v>41844</v>
      </c>
      <c r="H22" s="28">
        <v>42575</v>
      </c>
      <c r="I22" s="6">
        <v>0</v>
      </c>
      <c r="J22" s="6">
        <f t="shared" si="1"/>
        <v>6000</v>
      </c>
      <c r="K22" s="7" t="s">
        <v>15</v>
      </c>
      <c r="L22" s="37">
        <v>600</v>
      </c>
    </row>
    <row r="23" spans="1:12">
      <c r="A23" s="2" t="s">
        <v>31</v>
      </c>
      <c r="B23" s="31" t="s">
        <v>55</v>
      </c>
      <c r="C23" s="2" t="s">
        <v>60</v>
      </c>
      <c r="D23" s="34">
        <v>800</v>
      </c>
      <c r="E23" s="3" t="s">
        <v>32</v>
      </c>
      <c r="F23" s="1" t="s">
        <v>7</v>
      </c>
      <c r="G23" s="5">
        <v>41844</v>
      </c>
      <c r="H23" s="28">
        <v>42575</v>
      </c>
      <c r="I23" s="6">
        <v>0</v>
      </c>
      <c r="J23" s="6">
        <f t="shared" si="1"/>
        <v>8000</v>
      </c>
      <c r="K23" s="7" t="s">
        <v>15</v>
      </c>
      <c r="L23" s="37">
        <v>800</v>
      </c>
    </row>
    <row r="24" spans="1:12">
      <c r="A24" s="2" t="s">
        <v>71</v>
      </c>
      <c r="B24" s="31" t="s">
        <v>61</v>
      </c>
      <c r="C24" s="2" t="s">
        <v>66</v>
      </c>
      <c r="D24" s="34">
        <v>1250</v>
      </c>
      <c r="E24" s="3" t="s">
        <v>32</v>
      </c>
      <c r="F24" s="1" t="s">
        <v>7</v>
      </c>
      <c r="G24" s="5">
        <v>41844</v>
      </c>
      <c r="H24" s="28">
        <v>42575</v>
      </c>
      <c r="I24" s="6">
        <v>0</v>
      </c>
      <c r="J24" s="6">
        <f t="shared" si="1"/>
        <v>12500</v>
      </c>
      <c r="K24" s="7" t="s">
        <v>15</v>
      </c>
      <c r="L24" s="37">
        <v>1250</v>
      </c>
    </row>
    <row r="25" spans="1:12">
      <c r="A25" s="2" t="s">
        <v>71</v>
      </c>
      <c r="B25" s="31" t="s">
        <v>62</v>
      </c>
      <c r="C25" s="2" t="s">
        <v>67</v>
      </c>
      <c r="D25" s="34">
        <v>1250</v>
      </c>
      <c r="E25" s="3" t="s">
        <v>32</v>
      </c>
      <c r="F25" s="1" t="s">
        <v>7</v>
      </c>
      <c r="G25" s="5">
        <v>41844</v>
      </c>
      <c r="H25" s="28">
        <v>42575</v>
      </c>
      <c r="I25" s="6">
        <v>0</v>
      </c>
      <c r="J25" s="6">
        <f t="shared" si="1"/>
        <v>12500</v>
      </c>
      <c r="K25" s="7" t="s">
        <v>15</v>
      </c>
      <c r="L25" s="37">
        <v>1250</v>
      </c>
    </row>
    <row r="26" spans="1:12">
      <c r="A26" s="2" t="s">
        <v>71</v>
      </c>
      <c r="B26" s="31" t="s">
        <v>63</v>
      </c>
      <c r="C26" s="2" t="s">
        <v>68</v>
      </c>
      <c r="D26" s="34">
        <v>1250</v>
      </c>
      <c r="E26" s="3" t="s">
        <v>32</v>
      </c>
      <c r="F26" s="1" t="s">
        <v>7</v>
      </c>
      <c r="G26" s="5">
        <v>41844</v>
      </c>
      <c r="H26" s="28">
        <v>42575</v>
      </c>
      <c r="I26" s="6">
        <v>0</v>
      </c>
      <c r="J26" s="6">
        <f t="shared" si="1"/>
        <v>12500</v>
      </c>
      <c r="K26" s="7" t="s">
        <v>15</v>
      </c>
      <c r="L26" s="37">
        <v>1250</v>
      </c>
    </row>
    <row r="27" spans="1:12">
      <c r="A27" s="2" t="s">
        <v>71</v>
      </c>
      <c r="B27" s="31" t="s">
        <v>64</v>
      </c>
      <c r="C27" s="2" t="s">
        <v>69</v>
      </c>
      <c r="D27" s="34">
        <v>1250</v>
      </c>
      <c r="E27" s="3" t="s">
        <v>32</v>
      </c>
      <c r="F27" s="1" t="s">
        <v>7</v>
      </c>
      <c r="G27" s="5">
        <v>41844</v>
      </c>
      <c r="H27" s="28">
        <v>42575</v>
      </c>
      <c r="I27" s="6">
        <v>0</v>
      </c>
      <c r="J27" s="6">
        <f t="shared" si="1"/>
        <v>12500</v>
      </c>
      <c r="K27" s="7" t="s">
        <v>15</v>
      </c>
      <c r="L27" s="37">
        <v>1250</v>
      </c>
    </row>
    <row r="28" spans="1:12">
      <c r="A28" s="2" t="s">
        <v>71</v>
      </c>
      <c r="B28" s="31" t="s">
        <v>65</v>
      </c>
      <c r="C28" s="2" t="s">
        <v>70</v>
      </c>
      <c r="D28" s="34">
        <v>1250</v>
      </c>
      <c r="E28" s="3" t="s">
        <v>32</v>
      </c>
      <c r="F28" s="1" t="s">
        <v>7</v>
      </c>
      <c r="G28" s="5">
        <v>41844</v>
      </c>
      <c r="H28" s="28">
        <v>42575</v>
      </c>
      <c r="I28" s="6">
        <v>0</v>
      </c>
      <c r="J28" s="6">
        <f t="shared" si="1"/>
        <v>12500</v>
      </c>
      <c r="K28" s="7" t="s">
        <v>15</v>
      </c>
      <c r="L28" s="37">
        <v>1250</v>
      </c>
    </row>
    <row r="29" spans="1:12">
      <c r="A29" s="2" t="s">
        <v>71</v>
      </c>
      <c r="B29" s="31" t="s">
        <v>73</v>
      </c>
      <c r="C29" s="2" t="s">
        <v>78</v>
      </c>
      <c r="D29" s="34">
        <v>1250</v>
      </c>
      <c r="E29" s="3" t="s">
        <v>32</v>
      </c>
      <c r="F29" s="1" t="s">
        <v>7</v>
      </c>
      <c r="G29" s="5">
        <v>41844</v>
      </c>
      <c r="H29" s="28">
        <v>42575</v>
      </c>
      <c r="I29" s="6">
        <v>0</v>
      </c>
      <c r="J29" s="6">
        <f t="shared" si="1"/>
        <v>12500</v>
      </c>
      <c r="K29" s="7" t="s">
        <v>15</v>
      </c>
      <c r="L29" s="37">
        <v>1250</v>
      </c>
    </row>
    <row r="30" spans="1:12">
      <c r="A30" s="2" t="s">
        <v>71</v>
      </c>
      <c r="B30" s="31" t="s">
        <v>74</v>
      </c>
      <c r="C30" s="2" t="s">
        <v>79</v>
      </c>
      <c r="D30" s="34">
        <v>500</v>
      </c>
      <c r="E30" s="3" t="s">
        <v>32</v>
      </c>
      <c r="F30" s="1" t="s">
        <v>7</v>
      </c>
      <c r="G30" s="5">
        <v>41844</v>
      </c>
      <c r="H30" s="28">
        <v>42575</v>
      </c>
      <c r="I30" s="6">
        <v>0</v>
      </c>
      <c r="J30" s="6">
        <f t="shared" si="1"/>
        <v>5000</v>
      </c>
      <c r="K30" s="7" t="s">
        <v>15</v>
      </c>
      <c r="L30" s="37">
        <v>500</v>
      </c>
    </row>
    <row r="31" spans="1:12">
      <c r="A31" s="2" t="s">
        <v>72</v>
      </c>
      <c r="B31" s="31" t="s">
        <v>75</v>
      </c>
      <c r="C31" s="2" t="s">
        <v>80</v>
      </c>
      <c r="D31" s="34">
        <v>1200</v>
      </c>
      <c r="E31" s="3" t="s">
        <v>32</v>
      </c>
      <c r="F31" s="1" t="s">
        <v>7</v>
      </c>
      <c r="G31" s="5">
        <v>41844</v>
      </c>
      <c r="H31" s="28">
        <v>42575</v>
      </c>
      <c r="I31" s="6">
        <v>0</v>
      </c>
      <c r="J31" s="6">
        <f t="shared" si="1"/>
        <v>12000</v>
      </c>
      <c r="K31" s="7" t="s">
        <v>15</v>
      </c>
      <c r="L31" s="37">
        <v>1200</v>
      </c>
    </row>
    <row r="32" spans="1:12">
      <c r="A32" s="2" t="s">
        <v>72</v>
      </c>
      <c r="B32" s="31" t="s">
        <v>76</v>
      </c>
      <c r="C32" s="2" t="s">
        <v>81</v>
      </c>
      <c r="D32" s="34">
        <v>1200</v>
      </c>
      <c r="E32" s="3" t="s">
        <v>32</v>
      </c>
      <c r="F32" s="1" t="s">
        <v>7</v>
      </c>
      <c r="G32" s="5">
        <v>41844</v>
      </c>
      <c r="H32" s="28">
        <v>42575</v>
      </c>
      <c r="I32" s="6">
        <v>0</v>
      </c>
      <c r="J32" s="6">
        <f t="shared" si="1"/>
        <v>12000</v>
      </c>
      <c r="K32" s="7" t="s">
        <v>15</v>
      </c>
      <c r="L32" s="37">
        <v>1200</v>
      </c>
    </row>
    <row r="33" spans="1:12">
      <c r="A33" s="2" t="s">
        <v>72</v>
      </c>
      <c r="B33" s="31" t="s">
        <v>77</v>
      </c>
      <c r="C33" s="2" t="s">
        <v>82</v>
      </c>
      <c r="D33" s="34">
        <v>1200</v>
      </c>
      <c r="E33" s="3" t="s">
        <v>32</v>
      </c>
      <c r="F33" s="1" t="s">
        <v>7</v>
      </c>
      <c r="G33" s="5">
        <v>41844</v>
      </c>
      <c r="H33" s="28">
        <v>42575</v>
      </c>
      <c r="I33" s="6">
        <v>0</v>
      </c>
      <c r="J33" s="6">
        <f t="shared" si="1"/>
        <v>12000</v>
      </c>
      <c r="K33" s="7" t="s">
        <v>15</v>
      </c>
      <c r="L33" s="37">
        <v>1200</v>
      </c>
    </row>
    <row r="34" spans="1:12">
      <c r="A34" s="2" t="s">
        <v>72</v>
      </c>
      <c r="B34" s="31" t="s">
        <v>83</v>
      </c>
      <c r="C34" s="2" t="s">
        <v>88</v>
      </c>
      <c r="D34" s="34">
        <v>1125</v>
      </c>
      <c r="E34" s="3" t="s">
        <v>32</v>
      </c>
      <c r="F34" s="1" t="s">
        <v>7</v>
      </c>
      <c r="G34" s="5">
        <v>41844</v>
      </c>
      <c r="H34" s="28">
        <v>42575</v>
      </c>
      <c r="I34" s="6">
        <v>0</v>
      </c>
      <c r="J34" s="6">
        <f t="shared" si="1"/>
        <v>11250</v>
      </c>
      <c r="K34" s="7" t="s">
        <v>15</v>
      </c>
      <c r="L34" s="37">
        <v>1125</v>
      </c>
    </row>
    <row r="35" spans="1:12">
      <c r="A35" s="2" t="s">
        <v>72</v>
      </c>
      <c r="B35" s="31" t="s">
        <v>84</v>
      </c>
      <c r="C35" s="2" t="s">
        <v>89</v>
      </c>
      <c r="D35" s="34">
        <v>1250</v>
      </c>
      <c r="E35" s="3" t="s">
        <v>32</v>
      </c>
      <c r="F35" s="1" t="s">
        <v>7</v>
      </c>
      <c r="G35" s="5">
        <v>41844</v>
      </c>
      <c r="H35" s="28">
        <v>42575</v>
      </c>
      <c r="I35" s="6">
        <v>0</v>
      </c>
      <c r="J35" s="6">
        <f t="shared" si="1"/>
        <v>12500</v>
      </c>
      <c r="K35" s="7" t="s">
        <v>15</v>
      </c>
      <c r="L35" s="37">
        <v>1250</v>
      </c>
    </row>
    <row r="36" spans="1:12">
      <c r="A36" s="2" t="s">
        <v>72</v>
      </c>
      <c r="B36" s="31" t="s">
        <v>85</v>
      </c>
      <c r="C36" s="2" t="s">
        <v>90</v>
      </c>
      <c r="D36" s="34">
        <v>1250</v>
      </c>
      <c r="E36" s="3" t="s">
        <v>32</v>
      </c>
      <c r="F36" s="1" t="s">
        <v>7</v>
      </c>
      <c r="G36" s="5">
        <v>41844</v>
      </c>
      <c r="H36" s="28">
        <v>42575</v>
      </c>
      <c r="I36" s="6">
        <v>0</v>
      </c>
      <c r="J36" s="6">
        <f t="shared" si="1"/>
        <v>12500</v>
      </c>
      <c r="K36" s="7" t="s">
        <v>15</v>
      </c>
      <c r="L36" s="37">
        <v>1250</v>
      </c>
    </row>
    <row r="37" spans="1:12">
      <c r="A37" s="2" t="s">
        <v>72</v>
      </c>
      <c r="B37" s="31" t="s">
        <v>86</v>
      </c>
      <c r="C37" s="2" t="s">
        <v>91</v>
      </c>
      <c r="D37" s="34">
        <v>1250</v>
      </c>
      <c r="E37" s="3" t="s">
        <v>32</v>
      </c>
      <c r="F37" s="1" t="s">
        <v>7</v>
      </c>
      <c r="G37" s="5">
        <v>41844</v>
      </c>
      <c r="H37" s="28">
        <v>42575</v>
      </c>
      <c r="I37" s="6">
        <v>0</v>
      </c>
      <c r="J37" s="6">
        <f t="shared" si="1"/>
        <v>12500</v>
      </c>
      <c r="K37" s="7" t="s">
        <v>15</v>
      </c>
      <c r="L37" s="37">
        <v>1250</v>
      </c>
    </row>
    <row r="38" spans="1:12">
      <c r="A38" s="2" t="s">
        <v>72</v>
      </c>
      <c r="B38" s="31" t="s">
        <v>87</v>
      </c>
      <c r="C38" s="2" t="s">
        <v>92</v>
      </c>
      <c r="D38" s="34">
        <v>750</v>
      </c>
      <c r="E38" s="3" t="s">
        <v>32</v>
      </c>
      <c r="F38" s="1" t="s">
        <v>7</v>
      </c>
      <c r="G38" s="5">
        <v>41844</v>
      </c>
      <c r="H38" s="28">
        <v>42575</v>
      </c>
      <c r="I38" s="6">
        <v>0</v>
      </c>
      <c r="J38" s="6">
        <f t="shared" si="1"/>
        <v>7500</v>
      </c>
      <c r="K38" s="7" t="s">
        <v>15</v>
      </c>
      <c r="L38" s="37">
        <v>750</v>
      </c>
    </row>
    <row r="39" spans="1:12">
      <c r="A39" s="2" t="s">
        <v>72</v>
      </c>
      <c r="B39" s="31" t="s">
        <v>93</v>
      </c>
      <c r="C39" s="2" t="s">
        <v>95</v>
      </c>
      <c r="D39" s="34">
        <v>1125</v>
      </c>
      <c r="E39" s="3" t="s">
        <v>32</v>
      </c>
      <c r="F39" s="1" t="s">
        <v>7</v>
      </c>
      <c r="G39" s="5">
        <v>41844</v>
      </c>
      <c r="H39" s="28">
        <v>42575</v>
      </c>
      <c r="I39" s="6">
        <v>0</v>
      </c>
      <c r="J39" s="6">
        <f t="shared" si="1"/>
        <v>11250</v>
      </c>
      <c r="K39" s="7" t="s">
        <v>15</v>
      </c>
      <c r="L39" s="37">
        <v>1125</v>
      </c>
    </row>
    <row r="40" spans="1:12" ht="13.5" thickBot="1">
      <c r="A40" s="2" t="s">
        <v>72</v>
      </c>
      <c r="B40" s="31" t="s">
        <v>94</v>
      </c>
      <c r="C40" s="2" t="s">
        <v>96</v>
      </c>
      <c r="D40" s="34">
        <v>900</v>
      </c>
      <c r="E40" s="3" t="s">
        <v>32</v>
      </c>
      <c r="F40" s="1" t="s">
        <v>7</v>
      </c>
      <c r="G40" s="5">
        <v>41844</v>
      </c>
      <c r="H40" s="28">
        <v>42575</v>
      </c>
      <c r="I40" s="6">
        <v>0</v>
      </c>
      <c r="J40" s="6">
        <f t="shared" si="1"/>
        <v>9000</v>
      </c>
      <c r="K40" s="7" t="s">
        <v>15</v>
      </c>
      <c r="L40" s="37">
        <v>900</v>
      </c>
    </row>
    <row r="41" spans="1:12" ht="13.5" thickBot="1">
      <c r="A41" s="9" t="s">
        <v>98</v>
      </c>
      <c r="B41" s="30">
        <v>31</v>
      </c>
      <c r="C41" s="10"/>
      <c r="D41" s="29">
        <f>SUM(D10:D40)</f>
        <v>33550</v>
      </c>
      <c r="E41" s="12"/>
      <c r="F41" s="12"/>
      <c r="G41" s="12"/>
      <c r="H41" s="12"/>
      <c r="I41" s="32">
        <f>SUM(I10:I40)</f>
        <v>0</v>
      </c>
      <c r="J41" s="32">
        <f>SUM(J10:J40)</f>
        <v>335500</v>
      </c>
      <c r="K41" s="13"/>
    </row>
    <row r="42" spans="1:12">
      <c r="A42" s="2" t="s">
        <v>103</v>
      </c>
      <c r="B42" s="31" t="s">
        <v>99</v>
      </c>
      <c r="C42" s="2" t="s">
        <v>100</v>
      </c>
      <c r="D42" s="34">
        <v>800</v>
      </c>
      <c r="E42" s="3" t="s">
        <v>97</v>
      </c>
      <c r="F42" s="1" t="s">
        <v>7</v>
      </c>
      <c r="G42" s="5">
        <v>41844</v>
      </c>
      <c r="H42" s="28">
        <v>42575</v>
      </c>
      <c r="I42" s="6">
        <v>0</v>
      </c>
      <c r="J42" s="6">
        <f t="shared" ref="J42" si="2">D42*10</f>
        <v>8000</v>
      </c>
      <c r="K42" s="8" t="s">
        <v>15</v>
      </c>
      <c r="L42" s="37">
        <v>800</v>
      </c>
    </row>
    <row r="43" spans="1:12">
      <c r="A43" s="2" t="s">
        <v>103</v>
      </c>
      <c r="B43" s="31" t="s">
        <v>101</v>
      </c>
      <c r="C43" s="2" t="s">
        <v>102</v>
      </c>
      <c r="D43" s="34">
        <v>1000</v>
      </c>
      <c r="E43" s="3" t="s">
        <v>97</v>
      </c>
      <c r="F43" s="1" t="s">
        <v>7</v>
      </c>
      <c r="G43" s="5">
        <v>41844</v>
      </c>
      <c r="H43" s="28">
        <v>42575</v>
      </c>
      <c r="I43" s="6">
        <v>0</v>
      </c>
      <c r="J43" s="6">
        <f t="shared" ref="J43:J106" si="3">D43*10</f>
        <v>10000</v>
      </c>
      <c r="K43" s="8" t="s">
        <v>15</v>
      </c>
      <c r="L43" s="37">
        <v>1000</v>
      </c>
    </row>
    <row r="44" spans="1:12">
      <c r="A44" s="2" t="s">
        <v>104</v>
      </c>
      <c r="B44" s="31" t="s">
        <v>105</v>
      </c>
      <c r="C44" s="2" t="s">
        <v>106</v>
      </c>
      <c r="D44" s="34">
        <v>1000</v>
      </c>
      <c r="E44" s="3" t="s">
        <v>97</v>
      </c>
      <c r="F44" s="1" t="s">
        <v>7</v>
      </c>
      <c r="G44" s="5">
        <v>41844</v>
      </c>
      <c r="H44" s="28">
        <v>42575</v>
      </c>
      <c r="I44" s="6">
        <v>0</v>
      </c>
      <c r="J44" s="6">
        <f t="shared" si="3"/>
        <v>10000</v>
      </c>
      <c r="K44" s="8" t="s">
        <v>15</v>
      </c>
      <c r="L44" s="37">
        <v>1000</v>
      </c>
    </row>
    <row r="45" spans="1:12">
      <c r="A45" s="2" t="s">
        <v>104</v>
      </c>
      <c r="B45" s="31" t="s">
        <v>107</v>
      </c>
      <c r="C45" s="2" t="s">
        <v>117</v>
      </c>
      <c r="D45" s="34">
        <v>1250</v>
      </c>
      <c r="E45" s="3" t="s">
        <v>97</v>
      </c>
      <c r="F45" s="1" t="s">
        <v>7</v>
      </c>
      <c r="G45" s="5">
        <v>41844</v>
      </c>
      <c r="H45" s="28">
        <v>42575</v>
      </c>
      <c r="I45" s="6">
        <v>0</v>
      </c>
      <c r="J45" s="6">
        <f t="shared" si="3"/>
        <v>12500</v>
      </c>
      <c r="K45" s="8" t="s">
        <v>15</v>
      </c>
      <c r="L45" s="37">
        <v>1250</v>
      </c>
    </row>
    <row r="46" spans="1:12">
      <c r="A46" s="2" t="s">
        <v>127</v>
      </c>
      <c r="B46" s="31" t="s">
        <v>108</v>
      </c>
      <c r="C46" s="2" t="s">
        <v>118</v>
      </c>
      <c r="D46" s="34">
        <v>1125</v>
      </c>
      <c r="E46" s="3" t="s">
        <v>97</v>
      </c>
      <c r="F46" s="1" t="s">
        <v>7</v>
      </c>
      <c r="G46" s="5">
        <v>41844</v>
      </c>
      <c r="H46" s="28">
        <v>42575</v>
      </c>
      <c r="I46" s="6">
        <v>0</v>
      </c>
      <c r="J46" s="6">
        <f t="shared" si="3"/>
        <v>11250</v>
      </c>
      <c r="K46" s="8" t="s">
        <v>15</v>
      </c>
      <c r="L46" s="37">
        <v>1125</v>
      </c>
    </row>
    <row r="47" spans="1:12">
      <c r="A47" s="2" t="s">
        <v>128</v>
      </c>
      <c r="B47" s="31" t="s">
        <v>109</v>
      </c>
      <c r="C47" s="2" t="s">
        <v>119</v>
      </c>
      <c r="D47" s="34">
        <v>1250</v>
      </c>
      <c r="E47" s="3" t="s">
        <v>97</v>
      </c>
      <c r="F47" s="1" t="s">
        <v>7</v>
      </c>
      <c r="G47" s="5">
        <v>41844</v>
      </c>
      <c r="H47" s="28">
        <v>42575</v>
      </c>
      <c r="I47" s="6">
        <v>0</v>
      </c>
      <c r="J47" s="6">
        <f t="shared" si="3"/>
        <v>12500</v>
      </c>
      <c r="K47" s="8" t="s">
        <v>15</v>
      </c>
      <c r="L47" s="37">
        <v>1250</v>
      </c>
    </row>
    <row r="48" spans="1:12">
      <c r="A48" s="2" t="s">
        <v>129</v>
      </c>
      <c r="B48" s="31" t="s">
        <v>110</v>
      </c>
      <c r="C48" s="2" t="s">
        <v>120</v>
      </c>
      <c r="D48" s="34">
        <v>1000</v>
      </c>
      <c r="E48" s="3" t="s">
        <v>97</v>
      </c>
      <c r="F48" s="1" t="s">
        <v>7</v>
      </c>
      <c r="G48" s="5">
        <v>41844</v>
      </c>
      <c r="H48" s="28">
        <v>42575</v>
      </c>
      <c r="I48" s="6">
        <v>0</v>
      </c>
      <c r="J48" s="6">
        <f t="shared" si="3"/>
        <v>10000</v>
      </c>
      <c r="K48" s="8" t="s">
        <v>15</v>
      </c>
      <c r="L48" s="37">
        <v>1000</v>
      </c>
    </row>
    <row r="49" spans="1:12">
      <c r="A49" s="2" t="s">
        <v>130</v>
      </c>
      <c r="B49" s="31" t="s">
        <v>111</v>
      </c>
      <c r="C49" s="2" t="s">
        <v>121</v>
      </c>
      <c r="D49" s="34">
        <v>1250</v>
      </c>
      <c r="E49" s="3" t="s">
        <v>97</v>
      </c>
      <c r="F49" s="1" t="s">
        <v>7</v>
      </c>
      <c r="G49" s="5">
        <v>41844</v>
      </c>
      <c r="H49" s="28">
        <v>42575</v>
      </c>
      <c r="I49" s="6">
        <v>0</v>
      </c>
      <c r="J49" s="6">
        <f t="shared" si="3"/>
        <v>12500</v>
      </c>
      <c r="K49" s="8" t="s">
        <v>15</v>
      </c>
      <c r="L49" s="37">
        <v>1250</v>
      </c>
    </row>
    <row r="50" spans="1:12">
      <c r="A50" s="2" t="s">
        <v>128</v>
      </c>
      <c r="B50" s="31" t="s">
        <v>112</v>
      </c>
      <c r="C50" s="2" t="s">
        <v>122</v>
      </c>
      <c r="D50" s="34">
        <v>1250</v>
      </c>
      <c r="E50" s="3" t="s">
        <v>97</v>
      </c>
      <c r="F50" s="1" t="s">
        <v>7</v>
      </c>
      <c r="G50" s="5">
        <v>41844</v>
      </c>
      <c r="H50" s="28">
        <v>42575</v>
      </c>
      <c r="I50" s="6">
        <v>0</v>
      </c>
      <c r="J50" s="6">
        <f t="shared" si="3"/>
        <v>12500</v>
      </c>
      <c r="K50" s="8" t="s">
        <v>15</v>
      </c>
      <c r="L50" s="37">
        <v>1250</v>
      </c>
    </row>
    <row r="51" spans="1:12">
      <c r="A51" s="2" t="s">
        <v>128</v>
      </c>
      <c r="B51" s="31" t="s">
        <v>113</v>
      </c>
      <c r="C51" s="2" t="s">
        <v>123</v>
      </c>
      <c r="D51" s="34">
        <v>1250</v>
      </c>
      <c r="E51" s="3" t="s">
        <v>97</v>
      </c>
      <c r="F51" s="1" t="s">
        <v>7</v>
      </c>
      <c r="G51" s="5">
        <v>41844</v>
      </c>
      <c r="H51" s="28">
        <v>42575</v>
      </c>
      <c r="I51" s="6">
        <v>0</v>
      </c>
      <c r="J51" s="6">
        <f t="shared" si="3"/>
        <v>12500</v>
      </c>
      <c r="K51" s="8" t="s">
        <v>15</v>
      </c>
      <c r="L51" s="37">
        <v>1250</v>
      </c>
    </row>
    <row r="52" spans="1:12">
      <c r="A52" s="2" t="s">
        <v>129</v>
      </c>
      <c r="B52" s="31" t="s">
        <v>114</v>
      </c>
      <c r="C52" s="2" t="s">
        <v>124</v>
      </c>
      <c r="D52" s="34">
        <v>1000</v>
      </c>
      <c r="E52" s="3" t="s">
        <v>97</v>
      </c>
      <c r="F52" s="1" t="s">
        <v>7</v>
      </c>
      <c r="G52" s="5">
        <v>41844</v>
      </c>
      <c r="H52" s="28">
        <v>42575</v>
      </c>
      <c r="I52" s="6">
        <v>0</v>
      </c>
      <c r="J52" s="6">
        <f t="shared" si="3"/>
        <v>10000</v>
      </c>
      <c r="K52" s="8" t="s">
        <v>15</v>
      </c>
      <c r="L52" s="37">
        <v>1000</v>
      </c>
    </row>
    <row r="53" spans="1:12">
      <c r="A53" s="2" t="s">
        <v>130</v>
      </c>
      <c r="B53" s="31" t="s">
        <v>115</v>
      </c>
      <c r="C53" s="2" t="s">
        <v>125</v>
      </c>
      <c r="D53" s="34">
        <v>1250</v>
      </c>
      <c r="E53" s="3" t="s">
        <v>97</v>
      </c>
      <c r="F53" s="1" t="s">
        <v>7</v>
      </c>
      <c r="G53" s="5">
        <v>41844</v>
      </c>
      <c r="H53" s="28">
        <v>42575</v>
      </c>
      <c r="I53" s="6">
        <v>0</v>
      </c>
      <c r="J53" s="6">
        <f t="shared" si="3"/>
        <v>12500</v>
      </c>
      <c r="K53" s="8" t="s">
        <v>15</v>
      </c>
      <c r="L53" s="37">
        <v>1250</v>
      </c>
    </row>
    <row r="54" spans="1:12">
      <c r="A54" s="2" t="s">
        <v>128</v>
      </c>
      <c r="B54" s="31" t="s">
        <v>116</v>
      </c>
      <c r="C54" s="2" t="s">
        <v>126</v>
      </c>
      <c r="D54" s="34">
        <v>1000</v>
      </c>
      <c r="E54" s="3" t="s">
        <v>97</v>
      </c>
      <c r="F54" s="1" t="s">
        <v>7</v>
      </c>
      <c r="G54" s="5">
        <v>41844</v>
      </c>
      <c r="H54" s="28">
        <v>42575</v>
      </c>
      <c r="I54" s="6">
        <v>0</v>
      </c>
      <c r="J54" s="6">
        <f t="shared" si="3"/>
        <v>10000</v>
      </c>
      <c r="K54" s="8" t="s">
        <v>15</v>
      </c>
      <c r="L54" s="37">
        <v>1000</v>
      </c>
    </row>
    <row r="55" spans="1:12">
      <c r="A55" s="2" t="s">
        <v>129</v>
      </c>
      <c r="B55" s="31" t="s">
        <v>131</v>
      </c>
      <c r="C55" s="2" t="s">
        <v>136</v>
      </c>
      <c r="D55" s="34">
        <v>1000</v>
      </c>
      <c r="E55" s="3" t="s">
        <v>97</v>
      </c>
      <c r="F55" s="1" t="s">
        <v>7</v>
      </c>
      <c r="G55" s="5">
        <v>41844</v>
      </c>
      <c r="H55" s="28">
        <v>42575</v>
      </c>
      <c r="I55" s="6">
        <v>0</v>
      </c>
      <c r="J55" s="6">
        <f t="shared" si="3"/>
        <v>10000</v>
      </c>
      <c r="K55" s="8" t="s">
        <v>15</v>
      </c>
      <c r="L55" s="37">
        <v>1000</v>
      </c>
    </row>
    <row r="56" spans="1:12">
      <c r="A56" s="2" t="s">
        <v>130</v>
      </c>
      <c r="B56" s="31" t="s">
        <v>132</v>
      </c>
      <c r="C56" s="2" t="s">
        <v>137</v>
      </c>
      <c r="D56" s="34">
        <v>1250</v>
      </c>
      <c r="E56" s="3" t="s">
        <v>97</v>
      </c>
      <c r="F56" s="1" t="s">
        <v>7</v>
      </c>
      <c r="G56" s="5">
        <v>41844</v>
      </c>
      <c r="H56" s="28">
        <v>42575</v>
      </c>
      <c r="I56" s="6">
        <v>0</v>
      </c>
      <c r="J56" s="6">
        <f t="shared" si="3"/>
        <v>12500</v>
      </c>
      <c r="K56" s="8" t="s">
        <v>15</v>
      </c>
      <c r="L56" s="37">
        <v>1250</v>
      </c>
    </row>
    <row r="57" spans="1:12">
      <c r="A57" s="2" t="s">
        <v>129</v>
      </c>
      <c r="B57" s="31" t="s">
        <v>133</v>
      </c>
      <c r="C57" s="2" t="s">
        <v>138</v>
      </c>
      <c r="D57" s="34">
        <v>1000</v>
      </c>
      <c r="E57" s="3" t="s">
        <v>97</v>
      </c>
      <c r="F57" s="1" t="s">
        <v>7</v>
      </c>
      <c r="G57" s="5">
        <v>41844</v>
      </c>
      <c r="H57" s="28">
        <v>42575</v>
      </c>
      <c r="I57" s="6">
        <v>0</v>
      </c>
      <c r="J57" s="6">
        <f t="shared" si="3"/>
        <v>10000</v>
      </c>
      <c r="K57" s="8" t="s">
        <v>15</v>
      </c>
      <c r="L57" s="37">
        <v>1000</v>
      </c>
    </row>
    <row r="58" spans="1:12">
      <c r="A58" s="2" t="s">
        <v>130</v>
      </c>
      <c r="B58" s="31" t="s">
        <v>134</v>
      </c>
      <c r="C58" s="2" t="s">
        <v>139</v>
      </c>
      <c r="D58" s="34">
        <v>1250</v>
      </c>
      <c r="E58" s="3" t="s">
        <v>97</v>
      </c>
      <c r="F58" s="1" t="s">
        <v>7</v>
      </c>
      <c r="G58" s="5">
        <v>41844</v>
      </c>
      <c r="H58" s="28">
        <v>42575</v>
      </c>
      <c r="I58" s="6">
        <v>0</v>
      </c>
      <c r="J58" s="6">
        <f t="shared" si="3"/>
        <v>12500</v>
      </c>
      <c r="K58" s="8" t="s">
        <v>15</v>
      </c>
      <c r="L58" s="37">
        <v>1250</v>
      </c>
    </row>
    <row r="59" spans="1:12">
      <c r="A59" s="2" t="s">
        <v>129</v>
      </c>
      <c r="B59" s="31" t="s">
        <v>135</v>
      </c>
      <c r="C59" s="2" t="s">
        <v>140</v>
      </c>
      <c r="D59" s="34">
        <v>900</v>
      </c>
      <c r="E59" s="3" t="s">
        <v>97</v>
      </c>
      <c r="F59" s="1" t="s">
        <v>7</v>
      </c>
      <c r="G59" s="5">
        <v>41844</v>
      </c>
      <c r="H59" s="28">
        <v>42575</v>
      </c>
      <c r="I59" s="6">
        <v>0</v>
      </c>
      <c r="J59" s="6">
        <f t="shared" si="3"/>
        <v>9000</v>
      </c>
      <c r="K59" s="8" t="s">
        <v>15</v>
      </c>
      <c r="L59" s="37">
        <v>900</v>
      </c>
    </row>
    <row r="60" spans="1:12">
      <c r="A60" s="2" t="s">
        <v>129</v>
      </c>
      <c r="B60" s="31" t="s">
        <v>141</v>
      </c>
      <c r="C60" s="2" t="s">
        <v>147</v>
      </c>
      <c r="D60" s="34">
        <v>1125</v>
      </c>
      <c r="E60" s="3" t="s">
        <v>97</v>
      </c>
      <c r="F60" s="1" t="s">
        <v>7</v>
      </c>
      <c r="G60" s="5">
        <v>41844</v>
      </c>
      <c r="H60" s="28">
        <v>42575</v>
      </c>
      <c r="I60" s="6">
        <v>0</v>
      </c>
      <c r="J60" s="6">
        <f t="shared" si="3"/>
        <v>11250</v>
      </c>
      <c r="K60" s="8" t="s">
        <v>15</v>
      </c>
      <c r="L60" s="37">
        <v>1125</v>
      </c>
    </row>
    <row r="61" spans="1:12">
      <c r="A61" s="2" t="s">
        <v>129</v>
      </c>
      <c r="B61" s="31" t="s">
        <v>142</v>
      </c>
      <c r="C61" s="2" t="s">
        <v>148</v>
      </c>
      <c r="D61" s="34">
        <v>1000</v>
      </c>
      <c r="E61" s="3" t="s">
        <v>97</v>
      </c>
      <c r="F61" s="1" t="s">
        <v>7</v>
      </c>
      <c r="G61" s="5">
        <v>41844</v>
      </c>
      <c r="H61" s="28">
        <v>42575</v>
      </c>
      <c r="I61" s="6">
        <v>0</v>
      </c>
      <c r="J61" s="6">
        <f t="shared" si="3"/>
        <v>10000</v>
      </c>
      <c r="K61" s="8" t="s">
        <v>15</v>
      </c>
      <c r="L61" s="37">
        <v>1000</v>
      </c>
    </row>
    <row r="62" spans="1:12">
      <c r="A62" s="2" t="s">
        <v>130</v>
      </c>
      <c r="B62" s="31" t="s">
        <v>143</v>
      </c>
      <c r="C62" s="2" t="s">
        <v>149</v>
      </c>
      <c r="D62" s="34">
        <v>1250</v>
      </c>
      <c r="E62" s="3" t="s">
        <v>97</v>
      </c>
      <c r="F62" s="1" t="s">
        <v>7</v>
      </c>
      <c r="G62" s="5">
        <v>41844</v>
      </c>
      <c r="H62" s="28">
        <v>42575</v>
      </c>
      <c r="I62" s="6">
        <v>0</v>
      </c>
      <c r="J62" s="6">
        <f t="shared" si="3"/>
        <v>12500</v>
      </c>
      <c r="K62" s="8" t="s">
        <v>15</v>
      </c>
      <c r="L62" s="37">
        <v>1250</v>
      </c>
    </row>
    <row r="63" spans="1:12">
      <c r="A63" s="2" t="s">
        <v>146</v>
      </c>
      <c r="B63" s="31" t="s">
        <v>144</v>
      </c>
      <c r="C63" s="2" t="s">
        <v>150</v>
      </c>
      <c r="D63" s="34">
        <v>900</v>
      </c>
      <c r="E63" s="3" t="s">
        <v>97</v>
      </c>
      <c r="F63" s="1" t="s">
        <v>7</v>
      </c>
      <c r="G63" s="5">
        <v>41844</v>
      </c>
      <c r="H63" s="28">
        <v>42575</v>
      </c>
      <c r="I63" s="6">
        <v>0</v>
      </c>
      <c r="J63" s="6">
        <f t="shared" si="3"/>
        <v>9000</v>
      </c>
      <c r="K63" s="8" t="s">
        <v>15</v>
      </c>
      <c r="L63" s="37">
        <v>900</v>
      </c>
    </row>
    <row r="64" spans="1:12">
      <c r="A64" s="2" t="s">
        <v>146</v>
      </c>
      <c r="B64" s="31" t="s">
        <v>145</v>
      </c>
      <c r="C64" s="2" t="s">
        <v>151</v>
      </c>
      <c r="D64" s="34">
        <v>1250</v>
      </c>
      <c r="E64" s="3" t="s">
        <v>97</v>
      </c>
      <c r="F64" s="1" t="s">
        <v>7</v>
      </c>
      <c r="G64" s="5">
        <v>41844</v>
      </c>
      <c r="H64" s="28">
        <v>42575</v>
      </c>
      <c r="I64" s="6">
        <v>0</v>
      </c>
      <c r="J64" s="6">
        <f t="shared" si="3"/>
        <v>12500</v>
      </c>
      <c r="K64" s="8" t="s">
        <v>15</v>
      </c>
      <c r="L64" s="37">
        <v>1250</v>
      </c>
    </row>
    <row r="65" spans="1:12">
      <c r="A65" s="2" t="s">
        <v>146</v>
      </c>
      <c r="B65" s="31" t="s">
        <v>152</v>
      </c>
      <c r="C65" s="2" t="s">
        <v>158</v>
      </c>
      <c r="D65" s="34">
        <v>1000</v>
      </c>
      <c r="E65" s="3" t="s">
        <v>97</v>
      </c>
      <c r="F65" s="1" t="s">
        <v>7</v>
      </c>
      <c r="G65" s="5">
        <v>41844</v>
      </c>
      <c r="H65" s="28">
        <v>42575</v>
      </c>
      <c r="I65" s="6">
        <v>0</v>
      </c>
      <c r="J65" s="6">
        <f t="shared" si="3"/>
        <v>10000</v>
      </c>
      <c r="K65" s="8" t="s">
        <v>15</v>
      </c>
      <c r="L65" s="37">
        <v>1000</v>
      </c>
    </row>
    <row r="66" spans="1:12">
      <c r="A66" s="2" t="s">
        <v>146</v>
      </c>
      <c r="B66" s="31" t="s">
        <v>153</v>
      </c>
      <c r="C66" s="2" t="s">
        <v>159</v>
      </c>
      <c r="D66" s="34">
        <v>1250</v>
      </c>
      <c r="E66" s="3" t="s">
        <v>97</v>
      </c>
      <c r="F66" s="1" t="s">
        <v>7</v>
      </c>
      <c r="G66" s="5">
        <v>41844</v>
      </c>
      <c r="H66" s="28">
        <v>42575</v>
      </c>
      <c r="I66" s="6">
        <v>0</v>
      </c>
      <c r="J66" s="6">
        <f t="shared" si="3"/>
        <v>12500</v>
      </c>
      <c r="K66" s="8" t="s">
        <v>15</v>
      </c>
      <c r="L66" s="37">
        <v>1250</v>
      </c>
    </row>
    <row r="67" spans="1:12">
      <c r="A67" s="2" t="s">
        <v>13</v>
      </c>
      <c r="B67" s="31" t="s">
        <v>154</v>
      </c>
      <c r="C67" s="2" t="s">
        <v>160</v>
      </c>
      <c r="D67" s="34">
        <v>1000</v>
      </c>
      <c r="E67" s="3" t="s">
        <v>97</v>
      </c>
      <c r="F67" s="1" t="s">
        <v>7</v>
      </c>
      <c r="G67" s="5">
        <v>41844</v>
      </c>
      <c r="H67" s="28">
        <v>42575</v>
      </c>
      <c r="I67" s="6">
        <v>0</v>
      </c>
      <c r="J67" s="6">
        <f t="shared" si="3"/>
        <v>10000</v>
      </c>
      <c r="K67" s="8" t="s">
        <v>15</v>
      </c>
      <c r="L67" s="37">
        <v>1000</v>
      </c>
    </row>
    <row r="68" spans="1:12">
      <c r="A68" s="2" t="s">
        <v>13</v>
      </c>
      <c r="B68" s="31" t="s">
        <v>155</v>
      </c>
      <c r="C68" s="2" t="s">
        <v>161</v>
      </c>
      <c r="D68" s="34">
        <v>800</v>
      </c>
      <c r="E68" s="3" t="s">
        <v>97</v>
      </c>
      <c r="F68" s="1" t="s">
        <v>7</v>
      </c>
      <c r="G68" s="5">
        <v>41844</v>
      </c>
      <c r="H68" s="28">
        <v>42575</v>
      </c>
      <c r="I68" s="6">
        <v>0</v>
      </c>
      <c r="J68" s="6">
        <f t="shared" si="3"/>
        <v>8000</v>
      </c>
      <c r="K68" s="8" t="s">
        <v>15</v>
      </c>
      <c r="L68" s="37">
        <v>800</v>
      </c>
    </row>
    <row r="69" spans="1:12">
      <c r="A69" s="2" t="s">
        <v>157</v>
      </c>
      <c r="B69" s="31" t="s">
        <v>156</v>
      </c>
      <c r="C69" s="2" t="s">
        <v>162</v>
      </c>
      <c r="D69" s="34">
        <v>1000</v>
      </c>
      <c r="E69" s="3" t="s">
        <v>97</v>
      </c>
      <c r="F69" s="1" t="s">
        <v>7</v>
      </c>
      <c r="G69" s="5">
        <v>41844</v>
      </c>
      <c r="H69" s="28">
        <v>42575</v>
      </c>
      <c r="I69" s="6">
        <v>0</v>
      </c>
      <c r="J69" s="6">
        <f t="shared" si="3"/>
        <v>10000</v>
      </c>
      <c r="K69" s="8" t="s">
        <v>15</v>
      </c>
      <c r="L69" s="37">
        <v>1000</v>
      </c>
    </row>
    <row r="70" spans="1:12">
      <c r="A70" s="2" t="s">
        <v>168</v>
      </c>
      <c r="B70" s="31" t="s">
        <v>163</v>
      </c>
      <c r="C70" s="2" t="s">
        <v>169</v>
      </c>
      <c r="D70" s="34">
        <v>1000</v>
      </c>
      <c r="E70" s="3" t="s">
        <v>97</v>
      </c>
      <c r="F70" s="1" t="s">
        <v>7</v>
      </c>
      <c r="G70" s="5">
        <v>41844</v>
      </c>
      <c r="H70" s="28">
        <v>42575</v>
      </c>
      <c r="I70" s="6">
        <v>0</v>
      </c>
      <c r="J70" s="6">
        <f t="shared" si="3"/>
        <v>10000</v>
      </c>
      <c r="K70" s="8" t="s">
        <v>15</v>
      </c>
      <c r="L70" s="37">
        <v>1000</v>
      </c>
    </row>
    <row r="71" spans="1:12">
      <c r="A71" s="2" t="s">
        <v>168</v>
      </c>
      <c r="B71" s="31" t="s">
        <v>164</v>
      </c>
      <c r="C71" s="2" t="s">
        <v>170</v>
      </c>
      <c r="D71" s="34">
        <v>1000</v>
      </c>
      <c r="E71" s="3" t="s">
        <v>97</v>
      </c>
      <c r="F71" s="1" t="s">
        <v>7</v>
      </c>
      <c r="G71" s="5">
        <v>41844</v>
      </c>
      <c r="H71" s="28">
        <v>42575</v>
      </c>
      <c r="I71" s="6">
        <v>0</v>
      </c>
      <c r="J71" s="6">
        <f t="shared" si="3"/>
        <v>10000</v>
      </c>
      <c r="K71" s="8" t="s">
        <v>15</v>
      </c>
      <c r="L71" s="37">
        <v>1000</v>
      </c>
    </row>
    <row r="72" spans="1:12">
      <c r="A72" s="2" t="s">
        <v>168</v>
      </c>
      <c r="B72" s="31" t="s">
        <v>165</v>
      </c>
      <c r="C72" s="2" t="s">
        <v>171</v>
      </c>
      <c r="D72" s="34">
        <v>1000</v>
      </c>
      <c r="E72" s="3" t="s">
        <v>97</v>
      </c>
      <c r="F72" s="1" t="s">
        <v>7</v>
      </c>
      <c r="G72" s="5">
        <v>41844</v>
      </c>
      <c r="H72" s="28">
        <v>42575</v>
      </c>
      <c r="I72" s="6">
        <v>0</v>
      </c>
      <c r="J72" s="6">
        <f t="shared" si="3"/>
        <v>10000</v>
      </c>
      <c r="K72" s="8" t="s">
        <v>15</v>
      </c>
      <c r="L72" s="37">
        <v>1000</v>
      </c>
    </row>
    <row r="73" spans="1:12">
      <c r="A73" s="2" t="s">
        <v>168</v>
      </c>
      <c r="B73" s="31" t="s">
        <v>166</v>
      </c>
      <c r="C73" s="2" t="s">
        <v>172</v>
      </c>
      <c r="D73" s="34">
        <v>1000</v>
      </c>
      <c r="E73" s="3" t="s">
        <v>97</v>
      </c>
      <c r="F73" s="1" t="s">
        <v>7</v>
      </c>
      <c r="G73" s="5">
        <v>41844</v>
      </c>
      <c r="H73" s="28">
        <v>42575</v>
      </c>
      <c r="I73" s="6">
        <v>0</v>
      </c>
      <c r="J73" s="6">
        <f t="shared" si="3"/>
        <v>10000</v>
      </c>
      <c r="K73" s="8" t="s">
        <v>15</v>
      </c>
      <c r="L73" s="37">
        <v>1000</v>
      </c>
    </row>
    <row r="74" spans="1:12">
      <c r="A74" s="2" t="s">
        <v>168</v>
      </c>
      <c r="B74" s="31" t="s">
        <v>167</v>
      </c>
      <c r="C74" s="2" t="s">
        <v>226</v>
      </c>
      <c r="D74" s="34">
        <v>1000</v>
      </c>
      <c r="E74" s="3" t="s">
        <v>97</v>
      </c>
      <c r="F74" s="1" t="s">
        <v>7</v>
      </c>
      <c r="G74" s="5">
        <v>41844</v>
      </c>
      <c r="H74" s="28">
        <v>42575</v>
      </c>
      <c r="I74" s="6">
        <v>0</v>
      </c>
      <c r="J74" s="6">
        <f t="shared" si="3"/>
        <v>10000</v>
      </c>
      <c r="K74" s="8" t="s">
        <v>15</v>
      </c>
      <c r="L74" s="37">
        <v>1000</v>
      </c>
    </row>
    <row r="75" spans="1:12">
      <c r="A75" s="2" t="s">
        <v>168</v>
      </c>
      <c r="B75" s="31" t="s">
        <v>173</v>
      </c>
      <c r="C75" s="2" t="s">
        <v>227</v>
      </c>
      <c r="D75" s="34">
        <v>450</v>
      </c>
      <c r="E75" s="3" t="s">
        <v>97</v>
      </c>
      <c r="F75" s="1" t="s">
        <v>7</v>
      </c>
      <c r="G75" s="5">
        <v>41844</v>
      </c>
      <c r="H75" s="28">
        <v>42575</v>
      </c>
      <c r="I75" s="6">
        <v>0</v>
      </c>
      <c r="J75" s="6">
        <f t="shared" si="3"/>
        <v>4500</v>
      </c>
      <c r="K75" s="8" t="s">
        <v>15</v>
      </c>
      <c r="L75" s="37">
        <v>450</v>
      </c>
    </row>
    <row r="76" spans="1:12">
      <c r="A76" s="2" t="s">
        <v>183</v>
      </c>
      <c r="B76" s="31" t="s">
        <v>174</v>
      </c>
      <c r="C76" s="2" t="s">
        <v>228</v>
      </c>
      <c r="D76" s="34">
        <v>1250</v>
      </c>
      <c r="E76" s="3" t="s">
        <v>97</v>
      </c>
      <c r="F76" s="1" t="s">
        <v>7</v>
      </c>
      <c r="G76" s="5">
        <v>41844</v>
      </c>
      <c r="H76" s="28">
        <v>42575</v>
      </c>
      <c r="I76" s="6">
        <v>0</v>
      </c>
      <c r="J76" s="6">
        <f t="shared" si="3"/>
        <v>12500</v>
      </c>
      <c r="K76" s="8" t="s">
        <v>15</v>
      </c>
      <c r="L76" s="37">
        <v>1250</v>
      </c>
    </row>
    <row r="77" spans="1:12">
      <c r="A77" s="2" t="s">
        <v>183</v>
      </c>
      <c r="B77" s="31" t="s">
        <v>175</v>
      </c>
      <c r="C77" s="2" t="s">
        <v>229</v>
      </c>
      <c r="D77" s="34">
        <v>1250</v>
      </c>
      <c r="E77" s="3" t="s">
        <v>97</v>
      </c>
      <c r="F77" s="1" t="s">
        <v>7</v>
      </c>
      <c r="G77" s="5">
        <v>41844</v>
      </c>
      <c r="H77" s="28">
        <v>42575</v>
      </c>
      <c r="I77" s="6">
        <v>0</v>
      </c>
      <c r="J77" s="6">
        <f t="shared" si="3"/>
        <v>12500</v>
      </c>
      <c r="K77" s="8" t="s">
        <v>15</v>
      </c>
      <c r="L77" s="37">
        <v>1250</v>
      </c>
    </row>
    <row r="78" spans="1:12">
      <c r="A78" s="2" t="s">
        <v>183</v>
      </c>
      <c r="B78" s="31" t="s">
        <v>176</v>
      </c>
      <c r="C78" s="2" t="s">
        <v>230</v>
      </c>
      <c r="D78" s="34">
        <v>1250</v>
      </c>
      <c r="E78" s="3" t="s">
        <v>97</v>
      </c>
      <c r="F78" s="1" t="s">
        <v>7</v>
      </c>
      <c r="G78" s="5">
        <v>41844</v>
      </c>
      <c r="H78" s="28">
        <v>42575</v>
      </c>
      <c r="I78" s="6">
        <v>0</v>
      </c>
      <c r="J78" s="6">
        <f t="shared" si="3"/>
        <v>12500</v>
      </c>
      <c r="K78" s="8" t="s">
        <v>15</v>
      </c>
      <c r="L78" s="37">
        <v>1250</v>
      </c>
    </row>
    <row r="79" spans="1:12">
      <c r="A79" s="2" t="s">
        <v>183</v>
      </c>
      <c r="B79" s="31" t="s">
        <v>177</v>
      </c>
      <c r="C79" s="2" t="s">
        <v>225</v>
      </c>
      <c r="D79" s="34">
        <v>1250</v>
      </c>
      <c r="E79" s="3" t="s">
        <v>97</v>
      </c>
      <c r="F79" s="1" t="s">
        <v>7</v>
      </c>
      <c r="G79" s="5">
        <v>41844</v>
      </c>
      <c r="H79" s="28">
        <v>42575</v>
      </c>
      <c r="I79" s="6">
        <v>0</v>
      </c>
      <c r="J79" s="6">
        <f t="shared" si="3"/>
        <v>12500</v>
      </c>
      <c r="K79" s="8" t="s">
        <v>15</v>
      </c>
      <c r="L79" s="37">
        <v>1250</v>
      </c>
    </row>
    <row r="80" spans="1:12">
      <c r="A80" s="2" t="s">
        <v>183</v>
      </c>
      <c r="B80" s="31" t="s">
        <v>178</v>
      </c>
      <c r="C80" s="2" t="s">
        <v>224</v>
      </c>
      <c r="D80" s="34">
        <v>1250</v>
      </c>
      <c r="E80" s="3" t="s">
        <v>97</v>
      </c>
      <c r="F80" s="1" t="s">
        <v>7</v>
      </c>
      <c r="G80" s="5">
        <v>41844</v>
      </c>
      <c r="H80" s="28">
        <v>42575</v>
      </c>
      <c r="I80" s="6">
        <v>0</v>
      </c>
      <c r="J80" s="6">
        <f t="shared" si="3"/>
        <v>12500</v>
      </c>
      <c r="K80" s="8" t="s">
        <v>15</v>
      </c>
      <c r="L80" s="37">
        <v>1250</v>
      </c>
    </row>
    <row r="81" spans="1:12">
      <c r="A81" s="2" t="s">
        <v>128</v>
      </c>
      <c r="B81" s="31" t="s">
        <v>180</v>
      </c>
      <c r="C81" s="2" t="s">
        <v>223</v>
      </c>
      <c r="D81" s="34">
        <v>1250</v>
      </c>
      <c r="E81" s="3" t="s">
        <v>97</v>
      </c>
      <c r="F81" s="1" t="s">
        <v>7</v>
      </c>
      <c r="G81" s="5">
        <v>41844</v>
      </c>
      <c r="H81" s="28">
        <v>42575</v>
      </c>
      <c r="I81" s="6">
        <v>0</v>
      </c>
      <c r="J81" s="6">
        <f t="shared" si="3"/>
        <v>12500</v>
      </c>
      <c r="K81" s="8" t="s">
        <v>15</v>
      </c>
      <c r="L81" s="37">
        <v>1250</v>
      </c>
    </row>
    <row r="82" spans="1:12">
      <c r="A82" s="2" t="s">
        <v>128</v>
      </c>
      <c r="B82" s="31" t="s">
        <v>179</v>
      </c>
      <c r="C82" s="2" t="s">
        <v>222</v>
      </c>
      <c r="D82" s="34">
        <v>1250</v>
      </c>
      <c r="E82" s="3" t="s">
        <v>97</v>
      </c>
      <c r="F82" s="1" t="s">
        <v>7</v>
      </c>
      <c r="G82" s="5">
        <v>41844</v>
      </c>
      <c r="H82" s="28">
        <v>42575</v>
      </c>
      <c r="I82" s="6">
        <v>0</v>
      </c>
      <c r="J82" s="6">
        <f t="shared" si="3"/>
        <v>12500</v>
      </c>
      <c r="K82" s="8" t="s">
        <v>15</v>
      </c>
      <c r="L82" s="37">
        <v>1250</v>
      </c>
    </row>
    <row r="83" spans="1:12">
      <c r="A83" s="2" t="s">
        <v>128</v>
      </c>
      <c r="B83" s="31" t="s">
        <v>181</v>
      </c>
      <c r="C83" s="2" t="s">
        <v>221</v>
      </c>
      <c r="D83" s="34">
        <v>1250</v>
      </c>
      <c r="E83" s="3" t="s">
        <v>97</v>
      </c>
      <c r="F83" s="1" t="s">
        <v>7</v>
      </c>
      <c r="G83" s="5">
        <v>41844</v>
      </c>
      <c r="H83" s="28">
        <v>42575</v>
      </c>
      <c r="I83" s="6">
        <v>0</v>
      </c>
      <c r="J83" s="6">
        <f t="shared" si="3"/>
        <v>12500</v>
      </c>
      <c r="K83" s="8" t="s">
        <v>15</v>
      </c>
      <c r="L83" s="37">
        <v>1250</v>
      </c>
    </row>
    <row r="84" spans="1:12">
      <c r="A84" s="2" t="s">
        <v>128</v>
      </c>
      <c r="B84" s="31" t="s">
        <v>182</v>
      </c>
      <c r="C84" s="2" t="s">
        <v>220</v>
      </c>
      <c r="D84" s="34">
        <v>1250</v>
      </c>
      <c r="E84" s="3" t="s">
        <v>97</v>
      </c>
      <c r="F84" s="1" t="s">
        <v>7</v>
      </c>
      <c r="G84" s="5">
        <v>41844</v>
      </c>
      <c r="H84" s="28">
        <v>42575</v>
      </c>
      <c r="I84" s="6">
        <v>0</v>
      </c>
      <c r="J84" s="6">
        <f t="shared" si="3"/>
        <v>12500</v>
      </c>
      <c r="K84" s="8" t="s">
        <v>15</v>
      </c>
      <c r="L84" s="37">
        <v>1250</v>
      </c>
    </row>
    <row r="85" spans="1:12">
      <c r="A85" s="2" t="s">
        <v>128</v>
      </c>
      <c r="B85" s="31" t="s">
        <v>184</v>
      </c>
      <c r="C85" s="2" t="s">
        <v>219</v>
      </c>
      <c r="D85" s="34">
        <v>1250</v>
      </c>
      <c r="E85" s="3" t="s">
        <v>97</v>
      </c>
      <c r="F85" s="1" t="s">
        <v>7</v>
      </c>
      <c r="G85" s="5">
        <v>41844</v>
      </c>
      <c r="H85" s="28">
        <v>42575</v>
      </c>
      <c r="I85" s="6">
        <v>0</v>
      </c>
      <c r="J85" s="6">
        <f t="shared" si="3"/>
        <v>12500</v>
      </c>
      <c r="K85" s="8" t="s">
        <v>15</v>
      </c>
      <c r="L85" s="37">
        <v>1250</v>
      </c>
    </row>
    <row r="86" spans="1:12">
      <c r="A86" s="2" t="s">
        <v>128</v>
      </c>
      <c r="B86" s="31" t="s">
        <v>185</v>
      </c>
      <c r="C86" s="2" t="s">
        <v>218</v>
      </c>
      <c r="D86" s="34">
        <v>1000</v>
      </c>
      <c r="E86" s="3" t="s">
        <v>97</v>
      </c>
      <c r="F86" s="1" t="s">
        <v>7</v>
      </c>
      <c r="G86" s="5">
        <v>41844</v>
      </c>
      <c r="H86" s="28">
        <v>42575</v>
      </c>
      <c r="I86" s="6">
        <v>0</v>
      </c>
      <c r="J86" s="6">
        <f t="shared" si="3"/>
        <v>10000</v>
      </c>
      <c r="K86" s="8" t="s">
        <v>15</v>
      </c>
      <c r="L86" s="37">
        <v>1000</v>
      </c>
    </row>
    <row r="87" spans="1:12">
      <c r="A87" s="2" t="s">
        <v>128</v>
      </c>
      <c r="B87" s="31" t="s">
        <v>186</v>
      </c>
      <c r="C87" s="2" t="s">
        <v>217</v>
      </c>
      <c r="D87" s="34">
        <v>1000</v>
      </c>
      <c r="E87" s="3" t="s">
        <v>97</v>
      </c>
      <c r="F87" s="1" t="s">
        <v>7</v>
      </c>
      <c r="G87" s="5">
        <v>41844</v>
      </c>
      <c r="H87" s="28">
        <v>42575</v>
      </c>
      <c r="I87" s="6">
        <v>0</v>
      </c>
      <c r="J87" s="6">
        <f t="shared" si="3"/>
        <v>10000</v>
      </c>
      <c r="K87" s="8" t="s">
        <v>15</v>
      </c>
      <c r="L87" s="37">
        <v>1000</v>
      </c>
    </row>
    <row r="88" spans="1:12">
      <c r="A88" s="2" t="s">
        <v>128</v>
      </c>
      <c r="B88" s="31" t="s">
        <v>187</v>
      </c>
      <c r="C88" s="2" t="s">
        <v>216</v>
      </c>
      <c r="D88" s="34">
        <v>1000</v>
      </c>
      <c r="E88" s="3" t="s">
        <v>97</v>
      </c>
      <c r="F88" s="1" t="s">
        <v>7</v>
      </c>
      <c r="G88" s="5">
        <v>41844</v>
      </c>
      <c r="H88" s="28">
        <v>42575</v>
      </c>
      <c r="I88" s="6">
        <v>0</v>
      </c>
      <c r="J88" s="6">
        <f t="shared" si="3"/>
        <v>10000</v>
      </c>
      <c r="K88" s="8" t="s">
        <v>15</v>
      </c>
      <c r="L88" s="37">
        <v>1000</v>
      </c>
    </row>
    <row r="89" spans="1:12">
      <c r="A89" s="2" t="s">
        <v>128</v>
      </c>
      <c r="B89" s="31" t="s">
        <v>188</v>
      </c>
      <c r="C89" s="2" t="s">
        <v>215</v>
      </c>
      <c r="D89" s="34">
        <v>1000</v>
      </c>
      <c r="E89" s="3" t="s">
        <v>97</v>
      </c>
      <c r="F89" s="1" t="s">
        <v>7</v>
      </c>
      <c r="G89" s="5">
        <v>41844</v>
      </c>
      <c r="H89" s="28">
        <v>42575</v>
      </c>
      <c r="I89" s="6">
        <v>0</v>
      </c>
      <c r="J89" s="6">
        <f t="shared" si="3"/>
        <v>10000</v>
      </c>
      <c r="K89" s="8" t="s">
        <v>15</v>
      </c>
      <c r="L89" s="37">
        <v>1000</v>
      </c>
    </row>
    <row r="90" spans="1:12">
      <c r="A90" s="2" t="s">
        <v>128</v>
      </c>
      <c r="B90" s="31" t="s">
        <v>189</v>
      </c>
      <c r="C90" s="2" t="s">
        <v>214</v>
      </c>
      <c r="D90" s="34">
        <v>1000</v>
      </c>
      <c r="E90" s="3" t="s">
        <v>97</v>
      </c>
      <c r="F90" s="1" t="s">
        <v>7</v>
      </c>
      <c r="G90" s="5">
        <v>41844</v>
      </c>
      <c r="H90" s="28">
        <v>42575</v>
      </c>
      <c r="I90" s="6">
        <v>0</v>
      </c>
      <c r="J90" s="6">
        <f t="shared" si="3"/>
        <v>10000</v>
      </c>
      <c r="K90" s="8" t="s">
        <v>15</v>
      </c>
      <c r="L90" s="37">
        <v>1000</v>
      </c>
    </row>
    <row r="91" spans="1:12">
      <c r="A91" s="2" t="s">
        <v>128</v>
      </c>
      <c r="B91" s="31" t="s">
        <v>190</v>
      </c>
      <c r="C91" s="2" t="s">
        <v>213</v>
      </c>
      <c r="D91" s="34">
        <v>1000</v>
      </c>
      <c r="E91" s="3" t="s">
        <v>97</v>
      </c>
      <c r="F91" s="1" t="s">
        <v>7</v>
      </c>
      <c r="G91" s="5">
        <v>41844</v>
      </c>
      <c r="H91" s="28">
        <v>42575</v>
      </c>
      <c r="I91" s="6">
        <v>0</v>
      </c>
      <c r="J91" s="6">
        <f t="shared" si="3"/>
        <v>10000</v>
      </c>
      <c r="K91" s="8" t="s">
        <v>15</v>
      </c>
      <c r="L91" s="37">
        <v>1000</v>
      </c>
    </row>
    <row r="92" spans="1:12">
      <c r="A92" s="2" t="s">
        <v>128</v>
      </c>
      <c r="B92" s="31" t="s">
        <v>191</v>
      </c>
      <c r="C92" s="2" t="s">
        <v>212</v>
      </c>
      <c r="D92" s="34">
        <v>1250</v>
      </c>
      <c r="E92" s="3" t="s">
        <v>97</v>
      </c>
      <c r="F92" s="1" t="s">
        <v>7</v>
      </c>
      <c r="G92" s="5">
        <v>41844</v>
      </c>
      <c r="H92" s="28">
        <v>42575</v>
      </c>
      <c r="I92" s="6">
        <v>0</v>
      </c>
      <c r="J92" s="6">
        <f t="shared" si="3"/>
        <v>12500</v>
      </c>
      <c r="K92" s="8" t="s">
        <v>15</v>
      </c>
      <c r="L92" s="37">
        <v>1250</v>
      </c>
    </row>
    <row r="93" spans="1:12">
      <c r="A93" s="2" t="s">
        <v>128</v>
      </c>
      <c r="B93" s="31" t="s">
        <v>192</v>
      </c>
      <c r="C93" s="2" t="s">
        <v>211</v>
      </c>
      <c r="D93" s="34">
        <v>750</v>
      </c>
      <c r="E93" s="3" t="s">
        <v>97</v>
      </c>
      <c r="F93" s="1" t="s">
        <v>7</v>
      </c>
      <c r="G93" s="5">
        <v>41844</v>
      </c>
      <c r="H93" s="28">
        <v>42575</v>
      </c>
      <c r="I93" s="6">
        <v>0</v>
      </c>
      <c r="J93" s="6">
        <f t="shared" si="3"/>
        <v>7500</v>
      </c>
      <c r="K93" s="8" t="s">
        <v>15</v>
      </c>
      <c r="L93" s="37">
        <v>750</v>
      </c>
    </row>
    <row r="94" spans="1:12">
      <c r="A94" s="2" t="s">
        <v>128</v>
      </c>
      <c r="B94" s="31" t="s">
        <v>193</v>
      </c>
      <c r="C94" s="2" t="s">
        <v>210</v>
      </c>
      <c r="D94" s="34">
        <v>1250</v>
      </c>
      <c r="E94" s="3" t="s">
        <v>97</v>
      </c>
      <c r="F94" s="1" t="s">
        <v>7</v>
      </c>
      <c r="G94" s="5">
        <v>41844</v>
      </c>
      <c r="H94" s="28">
        <v>42575</v>
      </c>
      <c r="I94" s="6">
        <v>0</v>
      </c>
      <c r="J94" s="6">
        <f t="shared" si="3"/>
        <v>12500</v>
      </c>
      <c r="K94" s="8" t="s">
        <v>15</v>
      </c>
      <c r="L94" s="37">
        <v>1250</v>
      </c>
    </row>
    <row r="95" spans="1:12">
      <c r="A95" s="2" t="s">
        <v>128</v>
      </c>
      <c r="B95" s="31" t="s">
        <v>194</v>
      </c>
      <c r="C95" s="2" t="s">
        <v>209</v>
      </c>
      <c r="D95" s="34">
        <v>1250</v>
      </c>
      <c r="E95" s="3" t="s">
        <v>97</v>
      </c>
      <c r="F95" s="1" t="s">
        <v>7</v>
      </c>
      <c r="G95" s="5">
        <v>41844</v>
      </c>
      <c r="H95" s="28">
        <v>42575</v>
      </c>
      <c r="I95" s="6">
        <v>0</v>
      </c>
      <c r="J95" s="6">
        <f t="shared" si="3"/>
        <v>12500</v>
      </c>
      <c r="K95" s="8" t="s">
        <v>15</v>
      </c>
      <c r="L95" s="37">
        <v>1250</v>
      </c>
    </row>
    <row r="96" spans="1:12">
      <c r="A96" s="2" t="s">
        <v>128</v>
      </c>
      <c r="B96" s="31" t="s">
        <v>195</v>
      </c>
      <c r="C96" s="2" t="s">
        <v>208</v>
      </c>
      <c r="D96" s="34">
        <v>1250</v>
      </c>
      <c r="E96" s="3" t="s">
        <v>97</v>
      </c>
      <c r="F96" s="1" t="s">
        <v>7</v>
      </c>
      <c r="G96" s="5">
        <v>41844</v>
      </c>
      <c r="H96" s="28">
        <v>42575</v>
      </c>
      <c r="I96" s="6">
        <v>0</v>
      </c>
      <c r="J96" s="6">
        <f t="shared" si="3"/>
        <v>12500</v>
      </c>
      <c r="K96" s="8" t="s">
        <v>15</v>
      </c>
      <c r="L96" s="37">
        <v>1250</v>
      </c>
    </row>
    <row r="97" spans="1:12">
      <c r="A97" s="2" t="s">
        <v>128</v>
      </c>
      <c r="B97" s="31" t="s">
        <v>196</v>
      </c>
      <c r="C97" s="2" t="s">
        <v>207</v>
      </c>
      <c r="D97" s="34">
        <v>900</v>
      </c>
      <c r="E97" s="3" t="s">
        <v>97</v>
      </c>
      <c r="F97" s="1" t="s">
        <v>7</v>
      </c>
      <c r="G97" s="5">
        <v>41844</v>
      </c>
      <c r="H97" s="28">
        <v>42575</v>
      </c>
      <c r="I97" s="6">
        <v>0</v>
      </c>
      <c r="J97" s="6">
        <f t="shared" si="3"/>
        <v>9000</v>
      </c>
      <c r="K97" s="8" t="s">
        <v>15</v>
      </c>
      <c r="L97" s="37">
        <v>900</v>
      </c>
    </row>
    <row r="98" spans="1:12">
      <c r="A98" s="2" t="s">
        <v>128</v>
      </c>
      <c r="B98" s="31" t="s">
        <v>197</v>
      </c>
      <c r="C98" s="2" t="s">
        <v>206</v>
      </c>
      <c r="D98" s="34">
        <v>1250</v>
      </c>
      <c r="E98" s="3" t="s">
        <v>97</v>
      </c>
      <c r="F98" s="1" t="s">
        <v>7</v>
      </c>
      <c r="G98" s="5">
        <v>41844</v>
      </c>
      <c r="H98" s="28">
        <v>42575</v>
      </c>
      <c r="I98" s="6">
        <v>0</v>
      </c>
      <c r="J98" s="6">
        <f t="shared" si="3"/>
        <v>12500</v>
      </c>
      <c r="K98" s="8" t="s">
        <v>15</v>
      </c>
      <c r="L98" s="37">
        <v>1250</v>
      </c>
    </row>
    <row r="99" spans="1:12">
      <c r="A99" s="2" t="s">
        <v>128</v>
      </c>
      <c r="B99" s="31" t="s">
        <v>198</v>
      </c>
      <c r="C99" s="2" t="s">
        <v>205</v>
      </c>
      <c r="D99" s="34">
        <v>1250</v>
      </c>
      <c r="E99" s="3" t="s">
        <v>97</v>
      </c>
      <c r="F99" s="1" t="s">
        <v>7</v>
      </c>
      <c r="G99" s="5">
        <v>41844</v>
      </c>
      <c r="H99" s="28">
        <v>42575</v>
      </c>
      <c r="I99" s="6">
        <v>0</v>
      </c>
      <c r="J99" s="6">
        <f t="shared" si="3"/>
        <v>12500</v>
      </c>
      <c r="K99" s="8" t="s">
        <v>15</v>
      </c>
      <c r="L99" s="37">
        <v>1250</v>
      </c>
    </row>
    <row r="100" spans="1:12">
      <c r="A100" s="2" t="s">
        <v>128</v>
      </c>
      <c r="B100" s="31" t="s">
        <v>199</v>
      </c>
      <c r="C100" s="2" t="s">
        <v>204</v>
      </c>
      <c r="D100" s="34">
        <v>1250</v>
      </c>
      <c r="E100" s="3" t="s">
        <v>97</v>
      </c>
      <c r="F100" s="1" t="s">
        <v>7</v>
      </c>
      <c r="G100" s="5">
        <v>41844</v>
      </c>
      <c r="H100" s="28">
        <v>42575</v>
      </c>
      <c r="I100" s="6">
        <v>0</v>
      </c>
      <c r="J100" s="6">
        <f t="shared" si="3"/>
        <v>12500</v>
      </c>
      <c r="K100" s="8" t="s">
        <v>15</v>
      </c>
      <c r="L100" s="37">
        <v>1250</v>
      </c>
    </row>
    <row r="101" spans="1:12">
      <c r="A101" s="2" t="s">
        <v>128</v>
      </c>
      <c r="B101" s="31" t="s">
        <v>200</v>
      </c>
      <c r="C101" s="2" t="s">
        <v>231</v>
      </c>
      <c r="D101" s="34">
        <v>1000</v>
      </c>
      <c r="E101" s="3" t="s">
        <v>97</v>
      </c>
      <c r="F101" s="1" t="s">
        <v>7</v>
      </c>
      <c r="G101" s="5">
        <v>41844</v>
      </c>
      <c r="H101" s="28">
        <v>42575</v>
      </c>
      <c r="I101" s="6">
        <v>0</v>
      </c>
      <c r="J101" s="6">
        <f t="shared" si="3"/>
        <v>10000</v>
      </c>
      <c r="K101" s="8" t="s">
        <v>15</v>
      </c>
      <c r="L101" s="37">
        <v>1000</v>
      </c>
    </row>
    <row r="102" spans="1:12">
      <c r="A102" s="2" t="s">
        <v>128</v>
      </c>
      <c r="B102" s="31" t="s">
        <v>201</v>
      </c>
      <c r="C102" s="2" t="s">
        <v>232</v>
      </c>
      <c r="D102" s="34">
        <v>1250</v>
      </c>
      <c r="E102" s="3" t="s">
        <v>97</v>
      </c>
      <c r="F102" s="1" t="s">
        <v>7</v>
      </c>
      <c r="G102" s="5">
        <v>41844</v>
      </c>
      <c r="H102" s="28">
        <v>42575</v>
      </c>
      <c r="I102" s="6">
        <v>0</v>
      </c>
      <c r="J102" s="6">
        <f t="shared" si="3"/>
        <v>12500</v>
      </c>
      <c r="K102" s="8" t="s">
        <v>15</v>
      </c>
      <c r="L102" s="37">
        <v>1250</v>
      </c>
    </row>
    <row r="103" spans="1:12">
      <c r="A103" s="2" t="s">
        <v>128</v>
      </c>
      <c r="B103" s="31" t="s">
        <v>202</v>
      </c>
      <c r="C103" s="2" t="s">
        <v>233</v>
      </c>
      <c r="D103" s="34">
        <v>1250</v>
      </c>
      <c r="E103" s="3" t="s">
        <v>97</v>
      </c>
      <c r="F103" s="1" t="s">
        <v>7</v>
      </c>
      <c r="G103" s="5">
        <v>41844</v>
      </c>
      <c r="H103" s="28">
        <v>42575</v>
      </c>
      <c r="I103" s="6">
        <v>0</v>
      </c>
      <c r="J103" s="6">
        <f t="shared" si="3"/>
        <v>12500</v>
      </c>
      <c r="K103" s="8" t="s">
        <v>15</v>
      </c>
      <c r="L103" s="37">
        <v>1250</v>
      </c>
    </row>
    <row r="104" spans="1:12">
      <c r="A104" s="2" t="s">
        <v>128</v>
      </c>
      <c r="B104" s="31" t="s">
        <v>203</v>
      </c>
      <c r="C104" s="2" t="s">
        <v>234</v>
      </c>
      <c r="D104" s="34">
        <v>1250</v>
      </c>
      <c r="E104" s="3" t="s">
        <v>97</v>
      </c>
      <c r="F104" s="1" t="s">
        <v>7</v>
      </c>
      <c r="G104" s="5">
        <v>41844</v>
      </c>
      <c r="H104" s="28">
        <v>42575</v>
      </c>
      <c r="I104" s="6">
        <v>0</v>
      </c>
      <c r="J104" s="6">
        <f t="shared" si="3"/>
        <v>12500</v>
      </c>
      <c r="K104" s="8" t="s">
        <v>15</v>
      </c>
      <c r="L104" s="37">
        <v>1250</v>
      </c>
    </row>
    <row r="105" spans="1:12">
      <c r="A105" s="2" t="s">
        <v>128</v>
      </c>
      <c r="B105" s="31" t="s">
        <v>235</v>
      </c>
      <c r="C105" s="2" t="s">
        <v>245</v>
      </c>
      <c r="D105" s="34">
        <v>1250</v>
      </c>
      <c r="E105" s="3" t="s">
        <v>97</v>
      </c>
      <c r="F105" s="1" t="s">
        <v>7</v>
      </c>
      <c r="G105" s="5">
        <v>41844</v>
      </c>
      <c r="H105" s="28">
        <v>42575</v>
      </c>
      <c r="I105" s="6">
        <v>0</v>
      </c>
      <c r="J105" s="6">
        <f t="shared" si="3"/>
        <v>12500</v>
      </c>
      <c r="K105" s="8" t="s">
        <v>15</v>
      </c>
      <c r="L105" s="37">
        <v>1250</v>
      </c>
    </row>
    <row r="106" spans="1:12">
      <c r="A106" s="2" t="s">
        <v>128</v>
      </c>
      <c r="B106" s="31" t="s">
        <v>236</v>
      </c>
      <c r="C106" s="2" t="s">
        <v>246</v>
      </c>
      <c r="D106" s="34">
        <v>1250</v>
      </c>
      <c r="E106" s="3" t="s">
        <v>97</v>
      </c>
      <c r="F106" s="1" t="s">
        <v>7</v>
      </c>
      <c r="G106" s="5">
        <v>41844</v>
      </c>
      <c r="H106" s="28">
        <v>42575</v>
      </c>
      <c r="I106" s="6">
        <v>0</v>
      </c>
      <c r="J106" s="6">
        <f t="shared" si="3"/>
        <v>12500</v>
      </c>
      <c r="K106" s="8" t="s">
        <v>15</v>
      </c>
      <c r="L106" s="37">
        <v>1250</v>
      </c>
    </row>
    <row r="107" spans="1:12">
      <c r="A107" s="2" t="s">
        <v>128</v>
      </c>
      <c r="B107" s="31" t="s">
        <v>237</v>
      </c>
      <c r="C107" s="2" t="s">
        <v>247</v>
      </c>
      <c r="D107" s="34">
        <v>1250</v>
      </c>
      <c r="E107" s="3" t="s">
        <v>97</v>
      </c>
      <c r="F107" s="1" t="s">
        <v>7</v>
      </c>
      <c r="G107" s="5">
        <v>41844</v>
      </c>
      <c r="H107" s="28">
        <v>42575</v>
      </c>
      <c r="I107" s="6">
        <v>0</v>
      </c>
      <c r="J107" s="6">
        <f t="shared" ref="J107:J154" si="4">D107*10</f>
        <v>12500</v>
      </c>
      <c r="K107" s="8" t="s">
        <v>15</v>
      </c>
      <c r="L107" s="37">
        <v>1250</v>
      </c>
    </row>
    <row r="108" spans="1:12">
      <c r="A108" s="2" t="s">
        <v>128</v>
      </c>
      <c r="B108" s="31" t="s">
        <v>238</v>
      </c>
      <c r="C108" s="2" t="s">
        <v>248</v>
      </c>
      <c r="D108" s="34">
        <v>1250</v>
      </c>
      <c r="E108" s="3" t="s">
        <v>97</v>
      </c>
      <c r="F108" s="1" t="s">
        <v>7</v>
      </c>
      <c r="G108" s="5">
        <v>41844</v>
      </c>
      <c r="H108" s="28">
        <v>42575</v>
      </c>
      <c r="I108" s="6">
        <v>0</v>
      </c>
      <c r="J108" s="6">
        <f t="shared" si="4"/>
        <v>12500</v>
      </c>
      <c r="K108" s="8" t="s">
        <v>15</v>
      </c>
      <c r="L108" s="37">
        <v>1250</v>
      </c>
    </row>
    <row r="109" spans="1:12">
      <c r="A109" s="2" t="s">
        <v>183</v>
      </c>
      <c r="B109" s="31" t="s">
        <v>239</v>
      </c>
      <c r="C109" s="2" t="s">
        <v>249</v>
      </c>
      <c r="D109" s="34">
        <v>1125</v>
      </c>
      <c r="E109" s="3" t="s">
        <v>97</v>
      </c>
      <c r="F109" s="1" t="s">
        <v>7</v>
      </c>
      <c r="G109" s="5">
        <v>41844</v>
      </c>
      <c r="H109" s="28">
        <v>42575</v>
      </c>
      <c r="I109" s="6">
        <v>0</v>
      </c>
      <c r="J109" s="6">
        <f t="shared" si="4"/>
        <v>11250</v>
      </c>
      <c r="K109" s="8" t="s">
        <v>15</v>
      </c>
      <c r="L109" s="37">
        <v>1125</v>
      </c>
    </row>
    <row r="110" spans="1:12">
      <c r="A110" s="2" t="s">
        <v>183</v>
      </c>
      <c r="B110" s="31" t="s">
        <v>240</v>
      </c>
      <c r="C110" s="2" t="s">
        <v>250</v>
      </c>
      <c r="D110" s="34">
        <v>1200</v>
      </c>
      <c r="E110" s="3" t="s">
        <v>97</v>
      </c>
      <c r="F110" s="1" t="s">
        <v>7</v>
      </c>
      <c r="G110" s="5">
        <v>41844</v>
      </c>
      <c r="H110" s="28">
        <v>42575</v>
      </c>
      <c r="I110" s="6">
        <v>0</v>
      </c>
      <c r="J110" s="6">
        <f t="shared" si="4"/>
        <v>12000</v>
      </c>
      <c r="K110" s="8" t="s">
        <v>15</v>
      </c>
      <c r="L110" s="37">
        <v>1200</v>
      </c>
    </row>
    <row r="111" spans="1:12">
      <c r="A111" s="2" t="s">
        <v>168</v>
      </c>
      <c r="B111" s="31" t="s">
        <v>241</v>
      </c>
      <c r="C111" s="2" t="s">
        <v>251</v>
      </c>
      <c r="D111" s="34">
        <v>125</v>
      </c>
      <c r="E111" s="3" t="s">
        <v>97</v>
      </c>
      <c r="F111" s="1" t="s">
        <v>7</v>
      </c>
      <c r="G111" s="5">
        <v>41844</v>
      </c>
      <c r="H111" s="28">
        <v>42575</v>
      </c>
      <c r="I111" s="6">
        <v>0</v>
      </c>
      <c r="J111" s="6">
        <f t="shared" si="4"/>
        <v>1250</v>
      </c>
      <c r="K111" s="8" t="s">
        <v>15</v>
      </c>
      <c r="L111" s="37">
        <v>125</v>
      </c>
    </row>
    <row r="112" spans="1:12">
      <c r="A112" s="2" t="s">
        <v>128</v>
      </c>
      <c r="B112" s="31" t="s">
        <v>242</v>
      </c>
      <c r="C112" s="2" t="s">
        <v>252</v>
      </c>
      <c r="D112" s="34">
        <v>875</v>
      </c>
      <c r="E112" s="3" t="s">
        <v>97</v>
      </c>
      <c r="F112" s="1" t="s">
        <v>7</v>
      </c>
      <c r="G112" s="5">
        <v>41844</v>
      </c>
      <c r="H112" s="28">
        <v>42575</v>
      </c>
      <c r="I112" s="6">
        <v>0</v>
      </c>
      <c r="J112" s="6">
        <f t="shared" si="4"/>
        <v>8750</v>
      </c>
      <c r="K112" s="8" t="s">
        <v>15</v>
      </c>
      <c r="L112" s="37">
        <v>875</v>
      </c>
    </row>
    <row r="113" spans="1:12">
      <c r="A113" s="2" t="s">
        <v>128</v>
      </c>
      <c r="B113" s="31" t="s">
        <v>243</v>
      </c>
      <c r="C113" s="2" t="s">
        <v>253</v>
      </c>
      <c r="D113" s="34">
        <v>875</v>
      </c>
      <c r="E113" s="3" t="s">
        <v>97</v>
      </c>
      <c r="F113" s="1" t="s">
        <v>7</v>
      </c>
      <c r="G113" s="5">
        <v>41844</v>
      </c>
      <c r="H113" s="28">
        <v>42575</v>
      </c>
      <c r="I113" s="6">
        <v>0</v>
      </c>
      <c r="J113" s="6">
        <f t="shared" si="4"/>
        <v>8750</v>
      </c>
      <c r="K113" s="8" t="s">
        <v>15</v>
      </c>
      <c r="L113" s="37">
        <v>875</v>
      </c>
    </row>
    <row r="114" spans="1:12">
      <c r="A114" s="2" t="s">
        <v>128</v>
      </c>
      <c r="B114" s="31" t="s">
        <v>244</v>
      </c>
      <c r="C114" s="2" t="s">
        <v>254</v>
      </c>
      <c r="D114" s="34">
        <v>1250</v>
      </c>
      <c r="E114" s="3" t="s">
        <v>97</v>
      </c>
      <c r="F114" s="1" t="s">
        <v>7</v>
      </c>
      <c r="G114" s="5">
        <v>41844</v>
      </c>
      <c r="H114" s="28">
        <v>42575</v>
      </c>
      <c r="I114" s="6">
        <v>0</v>
      </c>
      <c r="J114" s="6">
        <f t="shared" si="4"/>
        <v>12500</v>
      </c>
      <c r="K114" s="8" t="s">
        <v>15</v>
      </c>
      <c r="L114" s="37">
        <v>1250</v>
      </c>
    </row>
    <row r="115" spans="1:12">
      <c r="A115" s="2" t="s">
        <v>128</v>
      </c>
      <c r="B115" s="31" t="s">
        <v>255</v>
      </c>
      <c r="C115" s="2" t="s">
        <v>265</v>
      </c>
      <c r="D115" s="34">
        <v>1250</v>
      </c>
      <c r="E115" s="3" t="s">
        <v>97</v>
      </c>
      <c r="F115" s="1" t="s">
        <v>7</v>
      </c>
      <c r="G115" s="5">
        <v>41844</v>
      </c>
      <c r="H115" s="28">
        <v>42575</v>
      </c>
      <c r="I115" s="6">
        <v>0</v>
      </c>
      <c r="J115" s="6">
        <f t="shared" si="4"/>
        <v>12500</v>
      </c>
      <c r="K115" s="8" t="s">
        <v>15</v>
      </c>
      <c r="L115" s="37">
        <v>1250</v>
      </c>
    </row>
    <row r="116" spans="1:12">
      <c r="A116" s="2" t="s">
        <v>128</v>
      </c>
      <c r="B116" s="31" t="s">
        <v>256</v>
      </c>
      <c r="C116" s="2" t="s">
        <v>266</v>
      </c>
      <c r="D116" s="34">
        <v>1250</v>
      </c>
      <c r="E116" s="3" t="s">
        <v>97</v>
      </c>
      <c r="F116" s="1" t="s">
        <v>7</v>
      </c>
      <c r="G116" s="5">
        <v>41844</v>
      </c>
      <c r="H116" s="28">
        <v>42575</v>
      </c>
      <c r="I116" s="6">
        <v>0</v>
      </c>
      <c r="J116" s="6">
        <f t="shared" si="4"/>
        <v>12500</v>
      </c>
      <c r="K116" s="8" t="s">
        <v>15</v>
      </c>
      <c r="L116" s="37">
        <v>1250</v>
      </c>
    </row>
    <row r="117" spans="1:12">
      <c r="A117" s="2" t="s">
        <v>128</v>
      </c>
      <c r="B117" s="31" t="s">
        <v>257</v>
      </c>
      <c r="C117" s="2" t="s">
        <v>267</v>
      </c>
      <c r="D117" s="34">
        <v>1250</v>
      </c>
      <c r="E117" s="3" t="s">
        <v>97</v>
      </c>
      <c r="F117" s="1" t="s">
        <v>7</v>
      </c>
      <c r="G117" s="5">
        <v>41844</v>
      </c>
      <c r="H117" s="28">
        <v>42575</v>
      </c>
      <c r="I117" s="6">
        <v>0</v>
      </c>
      <c r="J117" s="6">
        <f t="shared" si="4"/>
        <v>12500</v>
      </c>
      <c r="K117" s="8" t="s">
        <v>15</v>
      </c>
      <c r="L117" s="37">
        <v>1250</v>
      </c>
    </row>
    <row r="118" spans="1:12">
      <c r="A118" s="2" t="s">
        <v>128</v>
      </c>
      <c r="B118" s="31" t="s">
        <v>258</v>
      </c>
      <c r="C118" s="2" t="s">
        <v>268</v>
      </c>
      <c r="D118" s="34">
        <v>1250</v>
      </c>
      <c r="E118" s="3" t="s">
        <v>97</v>
      </c>
      <c r="F118" s="1" t="s">
        <v>7</v>
      </c>
      <c r="G118" s="5">
        <v>41844</v>
      </c>
      <c r="H118" s="28">
        <v>42575</v>
      </c>
      <c r="I118" s="6">
        <v>0</v>
      </c>
      <c r="J118" s="6">
        <f t="shared" si="4"/>
        <v>12500</v>
      </c>
      <c r="K118" s="8" t="s">
        <v>15</v>
      </c>
      <c r="L118" s="37">
        <v>1250</v>
      </c>
    </row>
    <row r="119" spans="1:12">
      <c r="A119" s="2" t="s">
        <v>128</v>
      </c>
      <c r="B119" s="31" t="s">
        <v>259</v>
      </c>
      <c r="C119" s="2" t="s">
        <v>269</v>
      </c>
      <c r="D119" s="34">
        <v>1250</v>
      </c>
      <c r="E119" s="3" t="s">
        <v>97</v>
      </c>
      <c r="F119" s="1" t="s">
        <v>7</v>
      </c>
      <c r="G119" s="5">
        <v>41844</v>
      </c>
      <c r="H119" s="28">
        <v>42575</v>
      </c>
      <c r="I119" s="6">
        <v>0</v>
      </c>
      <c r="J119" s="6">
        <f t="shared" si="4"/>
        <v>12500</v>
      </c>
      <c r="K119" s="8" t="s">
        <v>15</v>
      </c>
      <c r="L119" s="37">
        <v>1250</v>
      </c>
    </row>
    <row r="120" spans="1:12">
      <c r="A120" s="2" t="s">
        <v>128</v>
      </c>
      <c r="B120" s="31" t="s">
        <v>260</v>
      </c>
      <c r="C120" s="2" t="s">
        <v>270</v>
      </c>
      <c r="D120" s="34">
        <v>1250</v>
      </c>
      <c r="E120" s="3" t="s">
        <v>97</v>
      </c>
      <c r="F120" s="1" t="s">
        <v>7</v>
      </c>
      <c r="G120" s="5">
        <v>41844</v>
      </c>
      <c r="H120" s="28">
        <v>42575</v>
      </c>
      <c r="I120" s="6">
        <v>0</v>
      </c>
      <c r="J120" s="6">
        <f t="shared" si="4"/>
        <v>12500</v>
      </c>
      <c r="K120" s="8" t="s">
        <v>15</v>
      </c>
      <c r="L120" s="37">
        <v>1250</v>
      </c>
    </row>
    <row r="121" spans="1:12">
      <c r="A121" s="2" t="s">
        <v>128</v>
      </c>
      <c r="B121" s="31" t="s">
        <v>261</v>
      </c>
      <c r="C121" s="2" t="s">
        <v>271</v>
      </c>
      <c r="D121" s="34">
        <v>1250</v>
      </c>
      <c r="E121" s="3" t="s">
        <v>97</v>
      </c>
      <c r="F121" s="1" t="s">
        <v>7</v>
      </c>
      <c r="G121" s="5">
        <v>41844</v>
      </c>
      <c r="H121" s="28">
        <v>42575</v>
      </c>
      <c r="I121" s="6">
        <v>0</v>
      </c>
      <c r="J121" s="6">
        <f t="shared" si="4"/>
        <v>12500</v>
      </c>
      <c r="K121" s="8" t="s">
        <v>15</v>
      </c>
      <c r="L121" s="37">
        <v>1250</v>
      </c>
    </row>
    <row r="122" spans="1:12">
      <c r="A122" s="2" t="s">
        <v>128</v>
      </c>
      <c r="B122" s="31" t="s">
        <v>262</v>
      </c>
      <c r="C122" s="2" t="s">
        <v>272</v>
      </c>
      <c r="D122" s="34">
        <v>1250</v>
      </c>
      <c r="E122" s="3" t="s">
        <v>97</v>
      </c>
      <c r="F122" s="1" t="s">
        <v>7</v>
      </c>
      <c r="G122" s="5">
        <v>41844</v>
      </c>
      <c r="H122" s="28">
        <v>42575</v>
      </c>
      <c r="I122" s="6">
        <v>0</v>
      </c>
      <c r="J122" s="6">
        <f t="shared" si="4"/>
        <v>12500</v>
      </c>
      <c r="K122" s="8" t="s">
        <v>15</v>
      </c>
      <c r="L122" s="37">
        <v>1250</v>
      </c>
    </row>
    <row r="123" spans="1:12">
      <c r="A123" s="2" t="s">
        <v>275</v>
      </c>
      <c r="B123" s="31" t="s">
        <v>263</v>
      </c>
      <c r="C123" s="2" t="s">
        <v>273</v>
      </c>
      <c r="D123" s="34">
        <v>1250</v>
      </c>
      <c r="E123" s="3" t="s">
        <v>97</v>
      </c>
      <c r="F123" s="1" t="s">
        <v>7</v>
      </c>
      <c r="G123" s="5">
        <v>41844</v>
      </c>
      <c r="H123" s="28">
        <v>42575</v>
      </c>
      <c r="I123" s="6">
        <v>0</v>
      </c>
      <c r="J123" s="6">
        <f t="shared" si="4"/>
        <v>12500</v>
      </c>
      <c r="K123" s="8" t="s">
        <v>15</v>
      </c>
      <c r="L123" s="37">
        <v>1250</v>
      </c>
    </row>
    <row r="124" spans="1:12">
      <c r="A124" s="2" t="s">
        <v>72</v>
      </c>
      <c r="B124" s="31" t="s">
        <v>264</v>
      </c>
      <c r="C124" s="2" t="s">
        <v>274</v>
      </c>
      <c r="D124" s="34">
        <v>1250</v>
      </c>
      <c r="E124" s="3" t="s">
        <v>97</v>
      </c>
      <c r="F124" s="1" t="s">
        <v>7</v>
      </c>
      <c r="G124" s="5">
        <v>41844</v>
      </c>
      <c r="H124" s="28">
        <v>42575</v>
      </c>
      <c r="I124" s="6">
        <v>0</v>
      </c>
      <c r="J124" s="6">
        <f t="shared" si="4"/>
        <v>12500</v>
      </c>
      <c r="K124" s="8" t="s">
        <v>15</v>
      </c>
      <c r="L124" s="37">
        <v>1250</v>
      </c>
    </row>
    <row r="125" spans="1:12">
      <c r="A125" s="2" t="s">
        <v>128</v>
      </c>
      <c r="B125" s="31" t="s">
        <v>276</v>
      </c>
      <c r="C125" s="2" t="s">
        <v>286</v>
      </c>
      <c r="D125" s="34">
        <v>1250</v>
      </c>
      <c r="E125" s="3" t="s">
        <v>97</v>
      </c>
      <c r="F125" s="1" t="s">
        <v>7</v>
      </c>
      <c r="G125" s="5">
        <v>41844</v>
      </c>
      <c r="H125" s="28">
        <v>42575</v>
      </c>
      <c r="I125" s="6">
        <v>0</v>
      </c>
      <c r="J125" s="6">
        <f t="shared" si="4"/>
        <v>12500</v>
      </c>
      <c r="K125" s="8" t="s">
        <v>15</v>
      </c>
      <c r="L125" s="37">
        <v>1250</v>
      </c>
    </row>
    <row r="126" spans="1:12">
      <c r="A126" s="2" t="s">
        <v>128</v>
      </c>
      <c r="B126" s="31" t="s">
        <v>277</v>
      </c>
      <c r="C126" s="2" t="s">
        <v>287</v>
      </c>
      <c r="D126" s="34">
        <v>1250</v>
      </c>
      <c r="E126" s="3" t="s">
        <v>97</v>
      </c>
      <c r="F126" s="1" t="s">
        <v>7</v>
      </c>
      <c r="G126" s="5">
        <v>41844</v>
      </c>
      <c r="H126" s="28">
        <v>42575</v>
      </c>
      <c r="I126" s="6">
        <v>0</v>
      </c>
      <c r="J126" s="6">
        <f t="shared" si="4"/>
        <v>12500</v>
      </c>
      <c r="K126" s="8" t="s">
        <v>15</v>
      </c>
      <c r="L126" s="37">
        <v>1250</v>
      </c>
    </row>
    <row r="127" spans="1:12">
      <c r="A127" s="2" t="s">
        <v>128</v>
      </c>
      <c r="B127" s="31" t="s">
        <v>278</v>
      </c>
      <c r="C127" s="2" t="s">
        <v>288</v>
      </c>
      <c r="D127" s="34">
        <v>1250</v>
      </c>
      <c r="E127" s="3" t="s">
        <v>97</v>
      </c>
      <c r="F127" s="1" t="s">
        <v>7</v>
      </c>
      <c r="G127" s="5">
        <v>41844</v>
      </c>
      <c r="H127" s="28">
        <v>42575</v>
      </c>
      <c r="I127" s="6">
        <v>0</v>
      </c>
      <c r="J127" s="6">
        <f t="shared" si="4"/>
        <v>12500</v>
      </c>
      <c r="K127" s="8" t="s">
        <v>15</v>
      </c>
      <c r="L127" s="37">
        <v>1250</v>
      </c>
    </row>
    <row r="128" spans="1:12">
      <c r="A128" s="2" t="s">
        <v>128</v>
      </c>
      <c r="B128" s="31" t="s">
        <v>279</v>
      </c>
      <c r="C128" s="2" t="s">
        <v>289</v>
      </c>
      <c r="D128" s="34">
        <v>1250</v>
      </c>
      <c r="E128" s="3" t="s">
        <v>97</v>
      </c>
      <c r="F128" s="1" t="s">
        <v>7</v>
      </c>
      <c r="G128" s="5">
        <v>41844</v>
      </c>
      <c r="H128" s="28">
        <v>42575</v>
      </c>
      <c r="I128" s="6">
        <v>0</v>
      </c>
      <c r="J128" s="6">
        <f t="shared" si="4"/>
        <v>12500</v>
      </c>
      <c r="K128" s="8" t="s">
        <v>15</v>
      </c>
      <c r="L128" s="37">
        <v>1250</v>
      </c>
    </row>
    <row r="129" spans="1:12">
      <c r="A129" s="2" t="s">
        <v>128</v>
      </c>
      <c r="B129" s="31" t="s">
        <v>280</v>
      </c>
      <c r="C129" s="2" t="s">
        <v>290</v>
      </c>
      <c r="D129" s="34">
        <v>1250</v>
      </c>
      <c r="E129" s="3" t="s">
        <v>97</v>
      </c>
      <c r="F129" s="1" t="s">
        <v>7</v>
      </c>
      <c r="G129" s="5">
        <v>41844</v>
      </c>
      <c r="H129" s="28">
        <v>42575</v>
      </c>
      <c r="I129" s="6">
        <v>0</v>
      </c>
      <c r="J129" s="6">
        <f t="shared" si="4"/>
        <v>12500</v>
      </c>
      <c r="K129" s="8" t="s">
        <v>15</v>
      </c>
      <c r="L129" s="37">
        <v>1250</v>
      </c>
    </row>
    <row r="130" spans="1:12">
      <c r="A130" s="2" t="s">
        <v>275</v>
      </c>
      <c r="B130" s="31" t="s">
        <v>281</v>
      </c>
      <c r="C130" s="2" t="s">
        <v>291</v>
      </c>
      <c r="D130" s="34">
        <v>1250</v>
      </c>
      <c r="E130" s="3" t="s">
        <v>97</v>
      </c>
      <c r="F130" s="1" t="s">
        <v>7</v>
      </c>
      <c r="G130" s="5">
        <v>41844</v>
      </c>
      <c r="H130" s="28">
        <v>42575</v>
      </c>
      <c r="I130" s="6">
        <v>0</v>
      </c>
      <c r="J130" s="6">
        <f t="shared" si="4"/>
        <v>12500</v>
      </c>
      <c r="K130" s="8" t="s">
        <v>15</v>
      </c>
      <c r="L130" s="37">
        <v>1250</v>
      </c>
    </row>
    <row r="131" spans="1:12">
      <c r="A131" s="2" t="s">
        <v>128</v>
      </c>
      <c r="B131" s="31" t="s">
        <v>282</v>
      </c>
      <c r="C131" s="2" t="s">
        <v>292</v>
      </c>
      <c r="D131" s="34">
        <v>1250</v>
      </c>
      <c r="E131" s="3" t="s">
        <v>97</v>
      </c>
      <c r="F131" s="1" t="s">
        <v>7</v>
      </c>
      <c r="G131" s="5">
        <v>41844</v>
      </c>
      <c r="H131" s="28">
        <v>42575</v>
      </c>
      <c r="I131" s="6">
        <v>0</v>
      </c>
      <c r="J131" s="6">
        <f t="shared" si="4"/>
        <v>12500</v>
      </c>
      <c r="K131" s="8" t="s">
        <v>15</v>
      </c>
      <c r="L131" s="37">
        <v>1250</v>
      </c>
    </row>
    <row r="132" spans="1:12">
      <c r="A132" s="2" t="s">
        <v>128</v>
      </c>
      <c r="B132" s="31" t="s">
        <v>283</v>
      </c>
      <c r="C132" s="2" t="s">
        <v>293</v>
      </c>
      <c r="D132" s="34">
        <v>875</v>
      </c>
      <c r="E132" s="3" t="s">
        <v>97</v>
      </c>
      <c r="F132" s="1" t="s">
        <v>7</v>
      </c>
      <c r="G132" s="5">
        <v>41844</v>
      </c>
      <c r="H132" s="28">
        <v>42575</v>
      </c>
      <c r="I132" s="6">
        <v>0</v>
      </c>
      <c r="J132" s="6">
        <f t="shared" si="4"/>
        <v>8750</v>
      </c>
      <c r="K132" s="8" t="s">
        <v>15</v>
      </c>
      <c r="L132" s="37">
        <v>875</v>
      </c>
    </row>
    <row r="133" spans="1:12">
      <c r="A133" s="2" t="s">
        <v>128</v>
      </c>
      <c r="B133" s="31" t="s">
        <v>284</v>
      </c>
      <c r="C133" s="2" t="s">
        <v>294</v>
      </c>
      <c r="D133" s="34">
        <v>1250</v>
      </c>
      <c r="E133" s="3" t="s">
        <v>97</v>
      </c>
      <c r="F133" s="1" t="s">
        <v>7</v>
      </c>
      <c r="G133" s="5">
        <v>41844</v>
      </c>
      <c r="H133" s="28">
        <v>42575</v>
      </c>
      <c r="I133" s="6">
        <v>0</v>
      </c>
      <c r="J133" s="6">
        <f t="shared" si="4"/>
        <v>12500</v>
      </c>
      <c r="K133" s="8" t="s">
        <v>15</v>
      </c>
      <c r="L133" s="37">
        <v>1250</v>
      </c>
    </row>
    <row r="134" spans="1:12">
      <c r="A134" s="2" t="s">
        <v>128</v>
      </c>
      <c r="B134" s="31" t="s">
        <v>285</v>
      </c>
      <c r="C134" s="2" t="s">
        <v>295</v>
      </c>
      <c r="D134" s="34">
        <v>1250</v>
      </c>
      <c r="E134" s="3" t="s">
        <v>97</v>
      </c>
      <c r="F134" s="1" t="s">
        <v>7</v>
      </c>
      <c r="G134" s="5">
        <v>41844</v>
      </c>
      <c r="H134" s="28">
        <v>42575</v>
      </c>
      <c r="I134" s="6">
        <v>0</v>
      </c>
      <c r="J134" s="6">
        <f t="shared" si="4"/>
        <v>12500</v>
      </c>
      <c r="K134" s="8" t="s">
        <v>15</v>
      </c>
      <c r="L134" s="37">
        <v>1250</v>
      </c>
    </row>
    <row r="135" spans="1:12">
      <c r="A135" s="2" t="s">
        <v>128</v>
      </c>
      <c r="B135" s="31" t="s">
        <v>296</v>
      </c>
      <c r="C135" s="2" t="s">
        <v>306</v>
      </c>
      <c r="D135" s="34">
        <v>1250</v>
      </c>
      <c r="E135" s="3" t="s">
        <v>97</v>
      </c>
      <c r="F135" s="1" t="s">
        <v>7</v>
      </c>
      <c r="G135" s="5">
        <v>41844</v>
      </c>
      <c r="H135" s="28">
        <v>42575</v>
      </c>
      <c r="I135" s="6">
        <v>0</v>
      </c>
      <c r="J135" s="6">
        <f t="shared" si="4"/>
        <v>12500</v>
      </c>
      <c r="K135" s="8" t="s">
        <v>15</v>
      </c>
      <c r="L135" s="37">
        <v>1250</v>
      </c>
    </row>
    <row r="136" spans="1:12">
      <c r="A136" s="2" t="s">
        <v>128</v>
      </c>
      <c r="B136" s="31" t="s">
        <v>297</v>
      </c>
      <c r="C136" s="2" t="s">
        <v>307</v>
      </c>
      <c r="D136" s="34">
        <v>1250</v>
      </c>
      <c r="E136" s="3" t="s">
        <v>97</v>
      </c>
      <c r="F136" s="1" t="s">
        <v>7</v>
      </c>
      <c r="G136" s="5">
        <v>41844</v>
      </c>
      <c r="H136" s="28">
        <v>42575</v>
      </c>
      <c r="I136" s="6">
        <v>0</v>
      </c>
      <c r="J136" s="6">
        <f t="shared" si="4"/>
        <v>12500</v>
      </c>
      <c r="K136" s="8" t="s">
        <v>15</v>
      </c>
      <c r="L136" s="37">
        <v>1250</v>
      </c>
    </row>
    <row r="137" spans="1:12">
      <c r="A137" s="2" t="s">
        <v>275</v>
      </c>
      <c r="B137" s="31" t="s">
        <v>298</v>
      </c>
      <c r="C137" s="2" t="s">
        <v>308</v>
      </c>
      <c r="D137" s="34">
        <v>1250</v>
      </c>
      <c r="E137" s="3" t="s">
        <v>97</v>
      </c>
      <c r="F137" s="1" t="s">
        <v>7</v>
      </c>
      <c r="G137" s="5">
        <v>41844</v>
      </c>
      <c r="H137" s="28">
        <v>42575</v>
      </c>
      <c r="I137" s="6">
        <v>0</v>
      </c>
      <c r="J137" s="6">
        <f t="shared" si="4"/>
        <v>12500</v>
      </c>
      <c r="K137" s="8" t="s">
        <v>15</v>
      </c>
      <c r="L137" s="37">
        <v>1250</v>
      </c>
    </row>
    <row r="138" spans="1:12">
      <c r="A138" s="2" t="s">
        <v>72</v>
      </c>
      <c r="B138" s="31" t="s">
        <v>299</v>
      </c>
      <c r="C138" s="2" t="s">
        <v>309</v>
      </c>
      <c r="D138" s="34">
        <v>1250</v>
      </c>
      <c r="E138" s="3" t="s">
        <v>97</v>
      </c>
      <c r="F138" s="1" t="s">
        <v>7</v>
      </c>
      <c r="G138" s="5">
        <v>41844</v>
      </c>
      <c r="H138" s="28">
        <v>42575</v>
      </c>
      <c r="I138" s="6">
        <v>0</v>
      </c>
      <c r="J138" s="6">
        <f t="shared" si="4"/>
        <v>12500</v>
      </c>
      <c r="K138" s="8" t="s">
        <v>15</v>
      </c>
      <c r="L138" s="37">
        <v>1250</v>
      </c>
    </row>
    <row r="139" spans="1:12">
      <c r="A139" s="2" t="s">
        <v>128</v>
      </c>
      <c r="B139" s="31" t="s">
        <v>300</v>
      </c>
      <c r="C139" s="2" t="s">
        <v>310</v>
      </c>
      <c r="D139" s="34">
        <v>875</v>
      </c>
      <c r="E139" s="3" t="s">
        <v>97</v>
      </c>
      <c r="F139" s="1" t="s">
        <v>7</v>
      </c>
      <c r="G139" s="5">
        <v>41844</v>
      </c>
      <c r="H139" s="28">
        <v>42575</v>
      </c>
      <c r="I139" s="6">
        <v>0</v>
      </c>
      <c r="J139" s="6">
        <f t="shared" si="4"/>
        <v>8750</v>
      </c>
      <c r="K139" s="8" t="s">
        <v>15</v>
      </c>
      <c r="L139" s="37">
        <v>875</v>
      </c>
    </row>
    <row r="140" spans="1:12">
      <c r="A140" s="2" t="s">
        <v>128</v>
      </c>
      <c r="B140" s="31" t="s">
        <v>301</v>
      </c>
      <c r="C140" s="2" t="s">
        <v>311</v>
      </c>
      <c r="D140" s="34">
        <v>150</v>
      </c>
      <c r="E140" s="3" t="s">
        <v>97</v>
      </c>
      <c r="F140" s="1" t="s">
        <v>7</v>
      </c>
      <c r="G140" s="5">
        <v>41844</v>
      </c>
      <c r="H140" s="28">
        <v>42575</v>
      </c>
      <c r="I140" s="6">
        <v>0</v>
      </c>
      <c r="J140" s="6">
        <f t="shared" si="4"/>
        <v>1500</v>
      </c>
      <c r="K140" s="8" t="s">
        <v>15</v>
      </c>
      <c r="L140" s="37">
        <v>150</v>
      </c>
    </row>
    <row r="141" spans="1:12">
      <c r="A141" s="2" t="s">
        <v>128</v>
      </c>
      <c r="B141" s="31" t="s">
        <v>302</v>
      </c>
      <c r="C141" s="2" t="s">
        <v>312</v>
      </c>
      <c r="D141" s="34">
        <v>1250</v>
      </c>
      <c r="E141" s="3" t="s">
        <v>97</v>
      </c>
      <c r="F141" s="1" t="s">
        <v>7</v>
      </c>
      <c r="G141" s="5">
        <v>41844</v>
      </c>
      <c r="H141" s="28">
        <v>42575</v>
      </c>
      <c r="I141" s="6">
        <v>0</v>
      </c>
      <c r="J141" s="6">
        <f t="shared" si="4"/>
        <v>12500</v>
      </c>
      <c r="K141" s="8" t="s">
        <v>15</v>
      </c>
      <c r="L141" s="37">
        <v>1250</v>
      </c>
    </row>
    <row r="142" spans="1:12">
      <c r="A142" s="2" t="s">
        <v>128</v>
      </c>
      <c r="B142" s="31" t="s">
        <v>303</v>
      </c>
      <c r="C142" s="2" t="s">
        <v>313</v>
      </c>
      <c r="D142" s="34">
        <v>1250</v>
      </c>
      <c r="E142" s="3" t="s">
        <v>97</v>
      </c>
      <c r="F142" s="1" t="s">
        <v>7</v>
      </c>
      <c r="G142" s="5">
        <v>41844</v>
      </c>
      <c r="H142" s="28">
        <v>42575</v>
      </c>
      <c r="I142" s="6">
        <v>0</v>
      </c>
      <c r="J142" s="6">
        <f t="shared" si="4"/>
        <v>12500</v>
      </c>
      <c r="K142" s="8" t="s">
        <v>15</v>
      </c>
      <c r="L142" s="37">
        <v>1250</v>
      </c>
    </row>
    <row r="143" spans="1:12">
      <c r="A143" s="2" t="s">
        <v>128</v>
      </c>
      <c r="B143" s="31" t="s">
        <v>304</v>
      </c>
      <c r="C143" s="2" t="s">
        <v>314</v>
      </c>
      <c r="D143" s="34">
        <v>1250</v>
      </c>
      <c r="E143" s="3" t="s">
        <v>97</v>
      </c>
      <c r="F143" s="1" t="s">
        <v>7</v>
      </c>
      <c r="G143" s="5">
        <v>41844</v>
      </c>
      <c r="H143" s="28">
        <v>42575</v>
      </c>
      <c r="I143" s="6">
        <v>0</v>
      </c>
      <c r="J143" s="6">
        <f t="shared" si="4"/>
        <v>12500</v>
      </c>
      <c r="K143" s="8" t="s">
        <v>15</v>
      </c>
      <c r="L143" s="37">
        <v>1250</v>
      </c>
    </row>
    <row r="144" spans="1:12">
      <c r="A144" s="2" t="s">
        <v>275</v>
      </c>
      <c r="B144" s="31" t="s">
        <v>305</v>
      </c>
      <c r="C144" s="2" t="s">
        <v>315</v>
      </c>
      <c r="D144" s="34">
        <v>1250</v>
      </c>
      <c r="E144" s="3" t="s">
        <v>97</v>
      </c>
      <c r="F144" s="1" t="s">
        <v>7</v>
      </c>
      <c r="G144" s="5">
        <v>41844</v>
      </c>
      <c r="H144" s="28">
        <v>42575</v>
      </c>
      <c r="I144" s="6">
        <v>0</v>
      </c>
      <c r="J144" s="6">
        <f t="shared" si="4"/>
        <v>12500</v>
      </c>
      <c r="K144" s="8" t="s">
        <v>15</v>
      </c>
      <c r="L144" s="37">
        <v>1250</v>
      </c>
    </row>
    <row r="145" spans="1:12">
      <c r="A145" s="2" t="s">
        <v>72</v>
      </c>
      <c r="B145" s="31" t="s">
        <v>316</v>
      </c>
      <c r="C145" s="2" t="s">
        <v>326</v>
      </c>
      <c r="D145" s="34">
        <v>750</v>
      </c>
      <c r="E145" s="3" t="s">
        <v>97</v>
      </c>
      <c r="F145" s="1" t="s">
        <v>7</v>
      </c>
      <c r="G145" s="5">
        <v>41844</v>
      </c>
      <c r="H145" s="28">
        <v>42575</v>
      </c>
      <c r="I145" s="6">
        <v>0</v>
      </c>
      <c r="J145" s="6">
        <f t="shared" si="4"/>
        <v>7500</v>
      </c>
      <c r="K145" s="8" t="s">
        <v>15</v>
      </c>
      <c r="L145" s="37">
        <v>750</v>
      </c>
    </row>
    <row r="146" spans="1:12">
      <c r="A146" s="2" t="s">
        <v>128</v>
      </c>
      <c r="B146" s="31" t="s">
        <v>317</v>
      </c>
      <c r="C146" s="2" t="s">
        <v>327</v>
      </c>
      <c r="D146" s="34">
        <v>875</v>
      </c>
      <c r="E146" s="3" t="s">
        <v>97</v>
      </c>
      <c r="F146" s="1" t="s">
        <v>7</v>
      </c>
      <c r="G146" s="5">
        <v>41844</v>
      </c>
      <c r="H146" s="28">
        <v>42575</v>
      </c>
      <c r="I146" s="6">
        <v>0</v>
      </c>
      <c r="J146" s="6">
        <f t="shared" si="4"/>
        <v>8750</v>
      </c>
      <c r="K146" s="8" t="s">
        <v>15</v>
      </c>
      <c r="L146" s="37">
        <v>875</v>
      </c>
    </row>
    <row r="147" spans="1:12">
      <c r="A147" s="2" t="s">
        <v>128</v>
      </c>
      <c r="B147" s="31" t="s">
        <v>318</v>
      </c>
      <c r="C147" s="2" t="s">
        <v>328</v>
      </c>
      <c r="D147" s="34">
        <v>1250</v>
      </c>
      <c r="E147" s="3" t="s">
        <v>97</v>
      </c>
      <c r="F147" s="1" t="s">
        <v>7</v>
      </c>
      <c r="G147" s="5">
        <v>41844</v>
      </c>
      <c r="H147" s="28">
        <v>42575</v>
      </c>
      <c r="I147" s="6">
        <v>0</v>
      </c>
      <c r="J147" s="6">
        <f t="shared" si="4"/>
        <v>12500</v>
      </c>
      <c r="K147" s="8" t="s">
        <v>15</v>
      </c>
      <c r="L147" s="37">
        <v>1250</v>
      </c>
    </row>
    <row r="148" spans="1:12">
      <c r="A148" s="2" t="s">
        <v>275</v>
      </c>
      <c r="B148" s="31" t="s">
        <v>319</v>
      </c>
      <c r="C148" s="2" t="s">
        <v>329</v>
      </c>
      <c r="D148" s="34">
        <v>625</v>
      </c>
      <c r="E148" s="3" t="s">
        <v>97</v>
      </c>
      <c r="F148" s="1" t="s">
        <v>7</v>
      </c>
      <c r="G148" s="5">
        <v>41844</v>
      </c>
      <c r="H148" s="28">
        <v>42575</v>
      </c>
      <c r="I148" s="6">
        <v>0</v>
      </c>
      <c r="J148" s="6">
        <f t="shared" si="4"/>
        <v>6250</v>
      </c>
      <c r="K148" s="8" t="s">
        <v>15</v>
      </c>
      <c r="L148" s="37">
        <v>625</v>
      </c>
    </row>
    <row r="149" spans="1:12">
      <c r="A149" s="2" t="s">
        <v>336</v>
      </c>
      <c r="B149" s="31" t="s">
        <v>320</v>
      </c>
      <c r="C149" s="2" t="s">
        <v>330</v>
      </c>
      <c r="D149" s="34">
        <v>1200</v>
      </c>
      <c r="E149" s="3" t="s">
        <v>97</v>
      </c>
      <c r="F149" s="1" t="s">
        <v>28</v>
      </c>
      <c r="G149" s="5">
        <v>41844</v>
      </c>
      <c r="H149" s="28" t="s">
        <v>22</v>
      </c>
      <c r="I149" s="6">
        <v>0</v>
      </c>
      <c r="J149" s="6">
        <f t="shared" si="4"/>
        <v>12000</v>
      </c>
      <c r="K149" s="8" t="s">
        <v>15</v>
      </c>
      <c r="L149" s="37">
        <v>1200</v>
      </c>
    </row>
    <row r="150" spans="1:12">
      <c r="A150" s="2" t="s">
        <v>168</v>
      </c>
      <c r="B150" s="31" t="s">
        <v>321</v>
      </c>
      <c r="C150" s="2" t="s">
        <v>331</v>
      </c>
      <c r="D150" s="34">
        <v>1250</v>
      </c>
      <c r="E150" s="3" t="s">
        <v>97</v>
      </c>
      <c r="F150" s="1" t="s">
        <v>7</v>
      </c>
      <c r="G150" s="5">
        <v>41844</v>
      </c>
      <c r="H150" s="28">
        <v>42575</v>
      </c>
      <c r="I150" s="6">
        <v>0</v>
      </c>
      <c r="J150" s="6">
        <f t="shared" si="4"/>
        <v>12500</v>
      </c>
      <c r="K150" s="8" t="s">
        <v>15</v>
      </c>
      <c r="L150" s="37">
        <v>1250</v>
      </c>
    </row>
    <row r="151" spans="1:12">
      <c r="A151" s="2" t="s">
        <v>168</v>
      </c>
      <c r="B151" s="31" t="s">
        <v>322</v>
      </c>
      <c r="C151" s="2" t="s">
        <v>332</v>
      </c>
      <c r="D151" s="34">
        <v>1250</v>
      </c>
      <c r="E151" s="3" t="s">
        <v>97</v>
      </c>
      <c r="F151" s="1" t="s">
        <v>7</v>
      </c>
      <c r="G151" s="5">
        <v>41844</v>
      </c>
      <c r="H151" s="28">
        <v>42575</v>
      </c>
      <c r="I151" s="6">
        <v>0</v>
      </c>
      <c r="J151" s="6">
        <f t="shared" si="4"/>
        <v>12500</v>
      </c>
      <c r="K151" s="8" t="s">
        <v>15</v>
      </c>
      <c r="L151" s="37">
        <v>1250</v>
      </c>
    </row>
    <row r="152" spans="1:12">
      <c r="A152" s="2" t="s">
        <v>168</v>
      </c>
      <c r="B152" s="31" t="s">
        <v>323</v>
      </c>
      <c r="C152" s="2" t="s">
        <v>333</v>
      </c>
      <c r="D152" s="34">
        <v>1250</v>
      </c>
      <c r="E152" s="3" t="s">
        <v>97</v>
      </c>
      <c r="F152" s="1" t="s">
        <v>7</v>
      </c>
      <c r="G152" s="5">
        <v>41844</v>
      </c>
      <c r="H152" s="28">
        <v>42575</v>
      </c>
      <c r="I152" s="6">
        <v>0</v>
      </c>
      <c r="J152" s="6">
        <f t="shared" si="4"/>
        <v>12500</v>
      </c>
      <c r="K152" s="8" t="s">
        <v>15</v>
      </c>
      <c r="L152" s="37">
        <v>1250</v>
      </c>
    </row>
    <row r="153" spans="1:12">
      <c r="A153" s="2" t="s">
        <v>129</v>
      </c>
      <c r="B153" s="31" t="s">
        <v>324</v>
      </c>
      <c r="C153" s="2" t="s">
        <v>334</v>
      </c>
      <c r="D153" s="34">
        <v>1250</v>
      </c>
      <c r="E153" s="3" t="s">
        <v>97</v>
      </c>
      <c r="F153" s="1" t="s">
        <v>7</v>
      </c>
      <c r="G153" s="5">
        <v>41844</v>
      </c>
      <c r="H153" s="28">
        <v>42575</v>
      </c>
      <c r="I153" s="6">
        <v>0</v>
      </c>
      <c r="J153" s="6">
        <f t="shared" si="4"/>
        <v>12500</v>
      </c>
      <c r="K153" s="8" t="s">
        <v>15</v>
      </c>
      <c r="L153" s="37">
        <v>1250</v>
      </c>
    </row>
    <row r="154" spans="1:12">
      <c r="A154" s="2" t="s">
        <v>128</v>
      </c>
      <c r="B154" s="31" t="s">
        <v>325</v>
      </c>
      <c r="C154" s="2" t="s">
        <v>335</v>
      </c>
      <c r="D154" s="34">
        <v>1250</v>
      </c>
      <c r="E154" s="3" t="s">
        <v>97</v>
      </c>
      <c r="F154" s="1" t="s">
        <v>7</v>
      </c>
      <c r="G154" s="5">
        <v>41844</v>
      </c>
      <c r="H154" s="28">
        <v>42575</v>
      </c>
      <c r="I154" s="6">
        <v>0</v>
      </c>
      <c r="J154" s="6">
        <f t="shared" si="4"/>
        <v>12500</v>
      </c>
      <c r="K154" s="8" t="s">
        <v>15</v>
      </c>
      <c r="L154" s="37">
        <v>1250</v>
      </c>
    </row>
    <row r="155" spans="1:12">
      <c r="A155" s="2" t="s">
        <v>128</v>
      </c>
      <c r="B155" s="31" t="s">
        <v>337</v>
      </c>
      <c r="C155" s="2" t="s">
        <v>340</v>
      </c>
      <c r="D155" s="34">
        <v>1250</v>
      </c>
      <c r="E155" s="3" t="s">
        <v>97</v>
      </c>
      <c r="F155" s="1" t="s">
        <v>7</v>
      </c>
      <c r="G155" s="5">
        <v>41844</v>
      </c>
      <c r="H155" s="28">
        <v>42575</v>
      </c>
      <c r="I155" s="6">
        <v>0</v>
      </c>
      <c r="J155" s="6">
        <f t="shared" ref="J155:J157" si="5">D155*10</f>
        <v>12500</v>
      </c>
      <c r="K155" s="8" t="s">
        <v>15</v>
      </c>
      <c r="L155" s="37">
        <v>1250</v>
      </c>
    </row>
    <row r="156" spans="1:12">
      <c r="A156" s="2" t="s">
        <v>128</v>
      </c>
      <c r="B156" s="31" t="s">
        <v>338</v>
      </c>
      <c r="C156" s="2" t="s">
        <v>341</v>
      </c>
      <c r="D156" s="34">
        <v>1250</v>
      </c>
      <c r="E156" s="3" t="s">
        <v>97</v>
      </c>
      <c r="F156" s="1" t="s">
        <v>7</v>
      </c>
      <c r="G156" s="5">
        <v>41844</v>
      </c>
      <c r="H156" s="28">
        <v>42575</v>
      </c>
      <c r="I156" s="6">
        <v>0</v>
      </c>
      <c r="J156" s="6">
        <f t="shared" si="5"/>
        <v>12500</v>
      </c>
      <c r="K156" s="8" t="s">
        <v>15</v>
      </c>
      <c r="L156" s="37">
        <v>1250</v>
      </c>
    </row>
    <row r="157" spans="1:12" ht="13.5" thickBot="1">
      <c r="A157" s="2" t="s">
        <v>128</v>
      </c>
      <c r="B157" s="31" t="s">
        <v>339</v>
      </c>
      <c r="C157" s="2" t="s">
        <v>342</v>
      </c>
      <c r="D157" s="34">
        <v>1250</v>
      </c>
      <c r="E157" s="3" t="s">
        <v>97</v>
      </c>
      <c r="F157" s="1" t="s">
        <v>7</v>
      </c>
      <c r="G157" s="5">
        <v>41844</v>
      </c>
      <c r="H157" s="28">
        <v>42575</v>
      </c>
      <c r="I157" s="6">
        <v>0</v>
      </c>
      <c r="J157" s="6">
        <f t="shared" si="5"/>
        <v>12500</v>
      </c>
      <c r="K157" s="8" t="s">
        <v>15</v>
      </c>
      <c r="L157" s="37">
        <v>1250</v>
      </c>
    </row>
    <row r="158" spans="1:12" ht="13.5" thickBot="1">
      <c r="A158" s="9" t="s">
        <v>343</v>
      </c>
      <c r="B158" s="26">
        <v>116</v>
      </c>
      <c r="C158" s="10"/>
      <c r="D158" s="35">
        <f>SUM(D42:D157)</f>
        <v>130300</v>
      </c>
      <c r="E158" s="12"/>
      <c r="F158" s="12"/>
      <c r="G158" s="12"/>
      <c r="H158" s="12"/>
      <c r="I158" s="12"/>
      <c r="J158" s="33">
        <f>SUM(J42:J157)</f>
        <v>1303000</v>
      </c>
      <c r="K158" s="13"/>
    </row>
    <row r="159" spans="1:12" ht="13.5" thickBot="1">
      <c r="A159" s="9" t="s">
        <v>344</v>
      </c>
      <c r="B159" s="26">
        <f>B9+B41+B158</f>
        <v>153</v>
      </c>
      <c r="C159" s="10"/>
      <c r="D159" s="35">
        <f>D9+D41+D158</f>
        <v>170750</v>
      </c>
      <c r="E159" s="12"/>
      <c r="F159" s="12"/>
      <c r="G159" s="12"/>
      <c r="H159" s="12"/>
      <c r="I159" s="12"/>
      <c r="J159" s="36">
        <f>J9+J41+J158</f>
        <v>1707500</v>
      </c>
      <c r="K159" s="13"/>
    </row>
  </sheetData>
  <pageMargins left="0.70866141732283472" right="0.70866141732283472" top="0.74803149606299213" bottom="0.74803149606299213" header="0.31496062992125984" footer="0.31496062992125984"/>
  <pageSetup paperSize="17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Pratt</dc:creator>
  <cp:lastModifiedBy> </cp:lastModifiedBy>
  <cp:lastPrinted>2015-01-15T19:29:16Z</cp:lastPrinted>
  <dcterms:created xsi:type="dcterms:W3CDTF">2013-11-13T23:05:42Z</dcterms:created>
  <dcterms:modified xsi:type="dcterms:W3CDTF">2015-05-22T23:15:55Z</dcterms:modified>
</cp:coreProperties>
</file>