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1" i="1" l="1"/>
  <c r="E12" i="1" l="1"/>
  <c r="F12" i="1" s="1"/>
  <c r="I12" i="1" s="1"/>
  <c r="E27" i="1"/>
  <c r="F27" i="1" s="1"/>
  <c r="I27" i="1" s="1"/>
  <c r="E26" i="1"/>
  <c r="F26" i="1" s="1"/>
  <c r="I26" i="1" s="1"/>
  <c r="E25" i="1"/>
  <c r="E24" i="1"/>
  <c r="E23" i="1"/>
  <c r="E22" i="1"/>
  <c r="F22" i="1" s="1"/>
  <c r="I22" i="1" s="1"/>
  <c r="E21" i="1"/>
  <c r="F21" i="1" s="1"/>
  <c r="I21" i="1" s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25" i="1"/>
  <c r="I25" i="1" s="1"/>
  <c r="F17" i="1"/>
  <c r="I17" i="1" s="1"/>
  <c r="I8" i="1" l="1"/>
</calcChain>
</file>

<file path=xl/sharedStrings.xml><?xml version="1.0" encoding="utf-8"?>
<sst xmlns="http://schemas.openxmlformats.org/spreadsheetml/2006/main" count="21" uniqueCount="21">
  <si>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</si>
  <si>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</si>
  <si>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</si>
  <si>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</si>
  <si>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</si>
  <si>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</si>
  <si>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</si>
  <si>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</si>
  <si>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</si>
  <si>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</si>
  <si>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</si>
  <si>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</si>
  <si>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</si>
  <si>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</si>
  <si>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2BE-PBP1115</t>
  </si>
  <si>
    <t>Norquest Ltd.</t>
  </si>
  <si>
    <t>Dwayne Carr</t>
  </si>
  <si>
    <t>Amt Owing</t>
  </si>
  <si>
    <t>Amt Paid</t>
  </si>
  <si>
    <t>Balance</t>
  </si>
  <si>
    <t>This amount is owing to June 19,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</si>
</sst>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9" workbookViewId="0">
      <selection activeCell="C34" sqref="C34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9" t="s">
        <v>10</v>
      </c>
      <c r="C3" s="19"/>
      <c r="D3" s="20" t="s">
        <v>14</v>
      </c>
      <c r="E3" s="20"/>
      <c r="F3" s="20"/>
      <c r="G3" s="20"/>
      <c r="H3" s="20"/>
      <c r="I3" s="20"/>
    </row>
    <row r="4" spans="1:10" x14ac:dyDescent="0.25">
      <c r="B4" s="19" t="s">
        <v>11</v>
      </c>
      <c r="C4" s="19"/>
      <c r="D4" s="20" t="s">
        <v>15</v>
      </c>
      <c r="E4" s="20"/>
      <c r="F4" s="20"/>
      <c r="G4" s="20"/>
      <c r="H4" s="20"/>
      <c r="I4" s="20"/>
    </row>
    <row r="5" spans="1:10" x14ac:dyDescent="0.25">
      <c r="B5" s="19" t="s">
        <v>9</v>
      </c>
      <c r="C5" s="19"/>
      <c r="D5" s="20" t="s">
        <v>16</v>
      </c>
      <c r="E5" s="20"/>
      <c r="F5" s="20"/>
      <c r="G5" s="20"/>
      <c r="H5" s="20"/>
      <c r="I5" s="20"/>
    </row>
    <row r="6" spans="1:10" x14ac:dyDescent="0.25">
      <c r="B6" s="19" t="s">
        <v>8</v>
      </c>
      <c r="C6" s="19"/>
      <c r="D6" s="21">
        <v>41361</v>
      </c>
      <c r="E6" s="20"/>
      <c r="F6" s="20"/>
      <c r="G6" s="20"/>
      <c r="H6" s="20"/>
      <c r="I6" s="20"/>
    </row>
    <row r="7" spans="1:10" x14ac:dyDescent="0.25">
      <c r="C7" s="11"/>
    </row>
    <row r="8" spans="1:10" x14ac:dyDescent="0.25">
      <c r="H8" s="9" t="s">
        <v>7</v>
      </c>
      <c r="I8" s="10">
        <f>SUM(I12:I27)</f>
        <v>1130.8599999999999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40714</v>
      </c>
      <c r="D12" s="5">
        <v>40809</v>
      </c>
      <c r="E12" s="4">
        <f>IF(ISBLANK(C12), , (D12-C12)+1)</f>
        <v>96</v>
      </c>
      <c r="F12" s="12">
        <f>E12/365</f>
        <v>0.26301369863013696</v>
      </c>
      <c r="H12" s="8">
        <v>186.15</v>
      </c>
      <c r="I12" s="10">
        <f>F12*H12</f>
        <v>48.959999999999994</v>
      </c>
    </row>
    <row r="13" spans="1:10" x14ac:dyDescent="0.25">
      <c r="B13" s="4">
        <v>2</v>
      </c>
      <c r="C13" s="5">
        <v>40810</v>
      </c>
      <c r="D13" s="5">
        <v>41079</v>
      </c>
      <c r="E13" s="4">
        <f>IF(ISBLANK(C13), , (D13-C13)+1)</f>
        <v>270</v>
      </c>
      <c r="F13" s="12">
        <f t="shared" ref="F13:F27" si="0">E13/365</f>
        <v>0.73972602739726023</v>
      </c>
      <c r="H13" s="8">
        <v>313.89999999999998</v>
      </c>
      <c r="I13" s="10">
        <f t="shared" ref="I13:I27" si="1">F13*H13</f>
        <v>232.19999999999996</v>
      </c>
    </row>
    <row r="14" spans="1:10" x14ac:dyDescent="0.25">
      <c r="B14" s="4">
        <v>3</v>
      </c>
      <c r="C14" s="5">
        <v>41080</v>
      </c>
      <c r="D14" s="5">
        <v>41175</v>
      </c>
      <c r="E14" s="4">
        <f t="shared" ref="E14:E27" si="2">IF(ISBLANK(C14), , (D14-C14)+1)</f>
        <v>96</v>
      </c>
      <c r="F14" s="12">
        <f t="shared" si="0"/>
        <v>0.26301369863013696</v>
      </c>
      <c r="H14" s="8">
        <v>313.89999999999998</v>
      </c>
      <c r="I14" s="10">
        <f t="shared" si="1"/>
        <v>82.559999999999988</v>
      </c>
    </row>
    <row r="15" spans="1:10" x14ac:dyDescent="0.25">
      <c r="B15" s="4">
        <v>4</v>
      </c>
      <c r="C15" s="5">
        <v>41176</v>
      </c>
      <c r="D15" s="5">
        <v>41444</v>
      </c>
      <c r="E15" s="4">
        <f t="shared" si="2"/>
        <v>269</v>
      </c>
      <c r="F15" s="12">
        <f t="shared" si="0"/>
        <v>0.73698630136986298</v>
      </c>
      <c r="H15" s="8">
        <v>441.65</v>
      </c>
      <c r="I15" s="10">
        <f t="shared" si="1"/>
        <v>325.48999999999995</v>
      </c>
    </row>
    <row r="16" spans="1:10" x14ac:dyDescent="0.25">
      <c r="B16" s="4">
        <v>5</v>
      </c>
      <c r="C16" s="5">
        <v>41445</v>
      </c>
      <c r="D16" s="5">
        <v>41809</v>
      </c>
      <c r="E16" s="4">
        <f t="shared" si="2"/>
        <v>365</v>
      </c>
      <c r="F16" s="12">
        <f t="shared" si="0"/>
        <v>1</v>
      </c>
      <c r="H16" s="8">
        <v>441.65</v>
      </c>
      <c r="I16" s="10">
        <f t="shared" si="1"/>
        <v>441.65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9" spans="2:9" x14ac:dyDescent="0.25">
      <c r="B29" s="2" t="s">
        <v>17</v>
      </c>
      <c r="C29" s="2">
        <v>1130.8599999999999</v>
      </c>
    </row>
    <row r="30" spans="2:9" x14ac:dyDescent="0.25">
      <c r="B30" s="2" t="s">
        <v>18</v>
      </c>
      <c r="C30" s="14">
        <v>535.92999999999995</v>
      </c>
    </row>
    <row r="31" spans="2:9" x14ac:dyDescent="0.25">
      <c r="B31" s="2" t="s">
        <v>19</v>
      </c>
      <c r="C31" s="13">
        <f>C29-C30</f>
        <v>594.92999999999995</v>
      </c>
      <c r="D31" s="2" t="s">
        <v>20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cp:lastPrinted>2013-03-28T16:46:46Z</cp:lastPrinted>
  <dcterms:created xsi:type="dcterms:W3CDTF">2013-03-28T14:35:24Z</dcterms:created>
  <dcterms:modified xsi:type="dcterms:W3CDTF">2013-05-31T20:03:33Z</dcterms:modified>
</cp:coreProperties>
</file>