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<sst xmlns="http://schemas.openxmlformats.org/spreadsheetml/2006/main" count="17" uniqueCount="17">
  <si>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</si>
  <si>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</si>
  <si>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</si>
  <si>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</si>
  <si>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</si>
  <si>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</si>
  <si>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</si>
  <si>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</si>
  <si>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</si>
  <si>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</si>
  <si>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</si>
  <si>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</si>
  <si>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</si>
  <si>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</si>
  <si>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2BE-QIL1217</t>
  </si>
  <si>
    <t>Stornoway Diamond Corp.</t>
  </si>
  <si>
    <t>Mike MacMorran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</si>
</sst>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I12" sqref="I12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42054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8.4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40958</v>
      </c>
      <c r="D12" s="5">
        <v>40999</v>
      </c>
      <c r="E12" s="4">
        <f>IF(ISBLANK(C12), , (D12-C12)+1)</f>
        <v>42</v>
      </c>
      <c r="F12" s="12">
        <f>E12/365</f>
        <v>0.11506849315068493</v>
      </c>
      <c r="H12" s="8">
        <v>73</v>
      </c>
      <c r="I12" s="10">
        <f>F12*H12</f>
        <v>8.4</v>
      </c>
    </row>
    <row r="13" spans="1:10" x14ac:dyDescent="0.25">
      <c r="B13" s="4">
        <v>2</v>
      </c>
      <c r="C13" s="5"/>
      <c r="D13" s="5"/>
      <c r="E13" s="4">
        <f>IF(ISBLANK(C13), , (D13-C13)+1)</f>
        <v>0</v>
      </c>
      <c r="F13" s="12">
        <f t="shared" ref="F13:F31" si="0">E13/365</f>
        <v>0</v>
      </c>
      <c r="H13" s="8"/>
      <c r="I13" s="10">
        <f t="shared" ref="I13:I30" si="1">F13*H13</f>
        <v>0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2015-02-19T23:23:58Z</dcterms:modified>
</cp:coreProperties>
</file>